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youkou\R6産業振興課\03_産業振興班\11_セーフティネット\20240701_5号様式\"/>
    </mc:Choice>
  </mc:AlternateContent>
  <xr:revisionPtr revIDLastSave="0" documentId="13_ncr:1_{D7AB6F05-401B-4F2B-84AC-8B2F858AD440}" xr6:coauthVersionLast="44" xr6:coauthVersionMax="44" xr10:uidLastSave="{00000000-0000-0000-0000-000000000000}"/>
  <bookViews>
    <workbookView xWindow="-120" yWindow="-120" windowWidth="29040" windowHeight="15840" xr2:uid="{00000000-000D-0000-FFFF-FFFF00000000}"/>
  </bookViews>
  <sheets>
    <sheet name="計算書5-(イ)ｰ⑨" sheetId="9" r:id="rId1"/>
    <sheet name="申請書5-(イ)ｰ⑨" sheetId="3" r:id="rId2"/>
  </sheets>
  <definedNames>
    <definedName name="_xlnm.Print_Area" localSheetId="0">'計算書5-(イ)ｰ⑨'!$A$1:$N$18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2" i="3" l="1"/>
  <c r="I28" i="3"/>
  <c r="M8" i="9"/>
  <c r="I33" i="3" s="1"/>
  <c r="J8" i="9"/>
  <c r="J9" i="9" s="1"/>
  <c r="I30" i="3" s="1"/>
  <c r="I29" i="3" l="1"/>
  <c r="E6" i="9"/>
  <c r="M9" i="9"/>
  <c r="M12" i="9" l="1"/>
  <c r="K35" i="3" s="1"/>
  <c r="I37" i="3"/>
  <c r="M10" i="9"/>
  <c r="K26" i="3" s="1"/>
  <c r="G10" i="3"/>
  <c r="G9" i="3"/>
  <c r="G6" i="9" l="1"/>
  <c r="G7" i="9" s="1"/>
  <c r="E7" i="9" l="1"/>
  <c r="G11" i="3"/>
</calcChain>
</file>

<file path=xl/sharedStrings.xml><?xml version="1.0" encoding="utf-8"?>
<sst xmlns="http://schemas.openxmlformats.org/spreadsheetml/2006/main" count="106" uniqueCount="83">
  <si>
    <t>(申請者）</t>
    <rPh sb="1" eb="4">
      <t>シンセイシャ</t>
    </rPh>
    <phoneticPr fontId="1"/>
  </si>
  <si>
    <t>企業名</t>
    <rPh sb="0" eb="2">
      <t>キギョウ</t>
    </rPh>
    <rPh sb="2" eb="3">
      <t>メイ</t>
    </rPh>
    <phoneticPr fontId="1"/>
  </si>
  <si>
    <t>代表者名</t>
    <rPh sb="0" eb="3">
      <t>ダイヒョウシャ</t>
    </rPh>
    <rPh sb="3" eb="4">
      <t>メイ</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</si>
  <si>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</si>
  <si>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</si>
  <si>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</si>
  <si>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</si>
  <si>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</si>
  <si>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</si>
  <si>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</si>
  <si>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</si>
  <si>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</si>
  <si>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</si>
  <si>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</si>
  <si>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売上高等</t>
    <rPh sb="0" eb="2">
      <t>ウリアゲ</t>
    </rPh>
    <rPh sb="2" eb="3">
      <t>ダカ</t>
    </rPh>
    <rPh sb="3" eb="4">
      <t>トウ</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</si>
  <si>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</si>
  <si>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</si>
  <si>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</si>
  <si>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（表）</t>
    <rPh sb="1" eb="2">
      <t>ヒョウ</t>
    </rPh>
    <phoneticPr fontId="1"/>
  </si>
  <si>
    <t>　経営の安定に支障が生じておりますので、中小企業信用保険法第２条第５項第５号の規定に</t>
    <phoneticPr fontId="1"/>
  </si>
  <si>
    <t>　基づき認定されるようお願いします。</t>
    <phoneticPr fontId="1"/>
  </si>
  <si>
    <t>　※表には、指定業種であって、売上高等の減少が生じている事業が属する業種（日本標準</t>
    <phoneticPr fontId="1"/>
  </si>
  <si>
    <t>　産業分類の細分類番号と細分類業種名）を記載。当該指定業種が複数ある場合には、その</t>
    <phoneticPr fontId="1"/>
  </si>
  <si>
    <t>　中で、最近１年間で最も売上高等が大きい事業が属する指定業種を左上の太枠に記載。</t>
    <phoneticPr fontId="1"/>
  </si>
  <si>
    <t>D</t>
    <phoneticPr fontId="1"/>
  </si>
  <si>
    <t>割合</t>
    <rPh sb="0" eb="2">
      <t>ワリアイ</t>
    </rPh>
    <phoneticPr fontId="1"/>
  </si>
  <si>
    <t>（２）企業全体の売上高等の減少率</t>
    <phoneticPr fontId="1"/>
  </si>
  <si>
    <t>減少率</t>
    <rPh sb="0" eb="3">
      <t>ゲンショウリツ</t>
    </rPh>
    <phoneticPr fontId="1"/>
  </si>
  <si>
    <t>（注２）○○○には、「販売数量の減少」又は「売上高の減少」等を入れる。</t>
    <phoneticPr fontId="1"/>
  </si>
  <si>
    <t>円</t>
    <rPh sb="0" eb="1">
      <t>エン</t>
    </rPh>
    <phoneticPr fontId="1"/>
  </si>
  <si>
    <r>
      <t>　私は、表に記載する業を営んでいるが、下記のとおり</t>
    </r>
    <r>
      <rPr>
        <u/>
        <sz val="11"/>
        <color theme="1"/>
        <rFont val="游ゴシック"/>
        <family val="3"/>
        <charset val="128"/>
        <scheme val="minor"/>
      </rPr>
      <t>売上高の減少(注2)</t>
    </r>
    <r>
      <rPr>
        <sz val="11"/>
        <color theme="1"/>
        <rFont val="游ゴシック"/>
        <family val="3"/>
        <charset val="128"/>
        <scheme val="minor"/>
      </rPr>
      <t>が生じているため　　</t>
    </r>
    <phoneticPr fontId="1"/>
  </si>
  <si>
    <t>記</t>
    <rPh sb="0" eb="1">
      <t>キ</t>
    </rPh>
    <phoneticPr fontId="1"/>
  </si>
  <si>
    <t>指定業種</t>
    <rPh sb="0" eb="2">
      <t>シテイ</t>
    </rPh>
    <rPh sb="2" eb="4">
      <t>ギョウシュ</t>
    </rPh>
    <phoneticPr fontId="1"/>
  </si>
  <si>
    <t>企業全体</t>
    <rPh sb="0" eb="2">
      <t>キギョウ</t>
    </rPh>
    <rPh sb="2" eb="4">
      <t>ゼンタイ</t>
    </rPh>
    <phoneticPr fontId="1"/>
  </si>
  <si>
    <r>
      <t xml:space="preserve">最近１か月間の売上高
</t>
    </r>
    <r>
      <rPr>
        <sz val="10"/>
        <color rgb="FF000000"/>
        <rFont val="游ゴシック"/>
        <family val="3"/>
        <charset val="128"/>
      </rPr>
      <t>※最近1か月は、原則申請月の前月です。</t>
    </r>
    <rPh sb="0" eb="2">
      <t>サイキン</t>
    </rPh>
    <phoneticPr fontId="14"/>
  </si>
  <si>
    <t>月</t>
    <rPh sb="0" eb="1">
      <t>ゲツ</t>
    </rPh>
    <phoneticPr fontId="1"/>
  </si>
  <si>
    <t>A</t>
    <phoneticPr fontId="1"/>
  </si>
  <si>
    <t>B1</t>
    <phoneticPr fontId="1"/>
  </si>
  <si>
    <t>B2</t>
    <phoneticPr fontId="1"/>
  </si>
  <si>
    <t>B</t>
    <phoneticPr fontId="1"/>
  </si>
  <si>
    <t>×100</t>
    <phoneticPr fontId="1"/>
  </si>
  <si>
    <t>％</t>
    <phoneticPr fontId="1"/>
  </si>
  <si>
    <t>（２）企業全体の売上高等の減少額</t>
    <rPh sb="3" eb="5">
      <t>キギョウ</t>
    </rPh>
    <rPh sb="5" eb="7">
      <t>ゼンタイ</t>
    </rPh>
    <rPh sb="8" eb="10">
      <t>ウリアゲ</t>
    </rPh>
    <rPh sb="10" eb="11">
      <t>ダカ</t>
    </rPh>
    <rPh sb="11" eb="12">
      <t>トウ</t>
    </rPh>
    <rPh sb="13" eb="15">
      <t>ゲンショウ</t>
    </rPh>
    <rPh sb="15" eb="16">
      <t>ガク</t>
    </rPh>
    <phoneticPr fontId="1"/>
  </si>
  <si>
    <t>×100</t>
    <phoneticPr fontId="1"/>
  </si>
  <si>
    <t>％</t>
    <phoneticPr fontId="1"/>
  </si>
  <si>
    <t>所在地</t>
    <rPh sb="0" eb="3">
      <t>ショザイチ</t>
    </rPh>
    <phoneticPr fontId="1"/>
  </si>
  <si>
    <t>豊見城市長　　殿</t>
    <rPh sb="0" eb="4">
      <t>トミグスクシ</t>
    </rPh>
    <rPh sb="4" eb="5">
      <t>チョウ</t>
    </rPh>
    <rPh sb="7" eb="8">
      <t>ドノ</t>
    </rPh>
    <phoneticPr fontId="1"/>
  </si>
  <si>
    <t>豊見城市長　　徳元　次人</t>
    <rPh sb="0" eb="3">
      <t>トミグスク</t>
    </rPh>
    <rPh sb="7" eb="9">
      <t>トクモト</t>
    </rPh>
    <rPh sb="10" eb="12">
      <t>ツグト</t>
    </rPh>
    <phoneticPr fontId="1"/>
  </si>
  <si>
    <t>豊総商第　号</t>
    <rPh sb="0" eb="1">
      <t>トヨ</t>
    </rPh>
    <rPh sb="1" eb="2">
      <t>ソウ</t>
    </rPh>
    <rPh sb="2" eb="3">
      <t>ショウ</t>
    </rPh>
    <rPh sb="3" eb="4">
      <t>ダイ</t>
    </rPh>
    <phoneticPr fontId="1"/>
  </si>
  <si>
    <t>令和　年　月　日</t>
    <phoneticPr fontId="1"/>
  </si>
  <si>
    <t>様式第５ー（イ）ー⑨</t>
    <phoneticPr fontId="1"/>
  </si>
  <si>
    <t>様式第５-(イ)-⑨</t>
    <rPh sb="0" eb="2">
      <t>ヨウシキ</t>
    </rPh>
    <rPh sb="2" eb="3">
      <t>ダイ</t>
    </rPh>
    <phoneticPr fontId="1"/>
  </si>
  <si>
    <t>中小企業信用保険法第２条第５項第５号の規定による認定申請書（イ-⑨）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</si>
  <si>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（１）最近３か月間の企業全体の売上高等の平均に対する、上記の表に記載した指定業種（以下同じ。）に属する</t>
    <phoneticPr fontId="1"/>
  </si>
  <si>
    <t>事業の最近１か月間の売上高等の減少額等の割合</t>
    <phoneticPr fontId="1"/>
  </si>
  <si>
    <t>(D＋E)／3</t>
    <phoneticPr fontId="1"/>
  </si>
  <si>
    <t>Ｃ－Ａ</t>
    <phoneticPr fontId="1"/>
  </si>
  <si>
    <t>Ａ：申込時点における最近１か月間の指定業種に属する事業の売上高等</t>
    <phoneticPr fontId="1"/>
  </si>
  <si>
    <t>Ｂ：Ａの期間前２か月の指定業種に属する事業の売上高等</t>
    <phoneticPr fontId="1"/>
  </si>
  <si>
    <t>Ａ＋Ｂ</t>
    <phoneticPr fontId="1"/>
  </si>
  <si>
    <t>Ｄ：Ａの期間に対応する企業全体の売上高等</t>
    <phoneticPr fontId="1"/>
  </si>
  <si>
    <t>Ｅ：Ｂの期間に対応する企業全体の売上高等</t>
    <phoneticPr fontId="1"/>
  </si>
  <si>
    <t>Ｆ</t>
    <phoneticPr fontId="1"/>
  </si>
  <si>
    <t>Ｆ－Ｄ</t>
    <phoneticPr fontId="1"/>
  </si>
  <si>
    <t>Ｆ：最近３か月間の企業全体の売上高等の平均</t>
    <phoneticPr fontId="1"/>
  </si>
  <si>
    <t>Ｄ＋Ｅ</t>
    <phoneticPr fontId="1"/>
  </si>
  <si>
    <t>（注１）本様式は、業歴３か月以上１年３か月未満の場合で、指定業種に属する事業の売上高等の減少が申請者</t>
    <phoneticPr fontId="1"/>
  </si>
  <si>
    <t>全体の売上高等に相当程度の影響を与えていることによって、申請者全体の売上高等が認定基準を満たす場合に使用する。</t>
    <phoneticPr fontId="1"/>
  </si>
  <si>
    <t>Aの前月の売上高</t>
    <phoneticPr fontId="1"/>
  </si>
  <si>
    <t>Aの前々月の売上高</t>
    <phoneticPr fontId="1"/>
  </si>
  <si>
    <t>C</t>
    <phoneticPr fontId="1"/>
  </si>
  <si>
    <t>E1</t>
    <phoneticPr fontId="1"/>
  </si>
  <si>
    <t>E2</t>
    <phoneticPr fontId="1"/>
  </si>
  <si>
    <t>F</t>
    <phoneticPr fontId="1"/>
  </si>
  <si>
    <t>Aの期間前２か月の売上高合計</t>
    <rPh sb="12" eb="14">
      <t>ゴウケイ</t>
    </rPh>
    <phoneticPr fontId="1"/>
  </si>
  <si>
    <t>最近３か月間の売上高等の平均</t>
    <phoneticPr fontId="1"/>
  </si>
  <si>
    <t>（１）最近３か月間の企業全体の売上高等の平均に対する指定業種に属する事業の最近１か月間の売上高等の減少額等の割合</t>
    <rPh sb="3" eb="5">
      <t>サイキン</t>
    </rPh>
    <rPh sb="7" eb="9">
      <t>ゲツカン</t>
    </rPh>
    <rPh sb="10" eb="12">
      <t>キギョウ</t>
    </rPh>
    <rPh sb="12" eb="14">
      <t>ゼンタイ</t>
    </rPh>
    <rPh sb="15" eb="17">
      <t>ウリアゲ</t>
    </rPh>
    <rPh sb="17" eb="18">
      <t>ダカ</t>
    </rPh>
    <rPh sb="18" eb="19">
      <t>トウ</t>
    </rPh>
    <rPh sb="20" eb="22">
      <t>ヘイキン</t>
    </rPh>
    <rPh sb="23" eb="24">
      <t>タイ</t>
    </rPh>
    <rPh sb="26" eb="28">
      <t>シテイ</t>
    </rPh>
    <rPh sb="28" eb="30">
      <t>ギョウシュ</t>
    </rPh>
    <rPh sb="31" eb="32">
      <t>ゾク</t>
    </rPh>
    <rPh sb="34" eb="36">
      <t>ジギョウ</t>
    </rPh>
    <rPh sb="37" eb="39">
      <t>サイキン</t>
    </rPh>
    <rPh sb="41" eb="42">
      <t>ゲツ</t>
    </rPh>
    <rPh sb="42" eb="43">
      <t>カン</t>
    </rPh>
    <rPh sb="44" eb="46">
      <t>ウリアゲ</t>
    </rPh>
    <rPh sb="46" eb="47">
      <t>ダカ</t>
    </rPh>
    <rPh sb="47" eb="48">
      <t>トウ</t>
    </rPh>
    <rPh sb="49" eb="52">
      <t>ゲンショウガク</t>
    </rPh>
    <rPh sb="52" eb="53">
      <t>トウ</t>
    </rPh>
    <rPh sb="54" eb="56">
      <t>ワリアイ</t>
    </rPh>
    <phoneticPr fontId="1"/>
  </si>
  <si>
    <t>（D＋E）/３</t>
    <phoneticPr fontId="1"/>
  </si>
  <si>
    <t>C－A</t>
    <phoneticPr fontId="1"/>
  </si>
  <si>
    <t>F</t>
    <phoneticPr fontId="1"/>
  </si>
  <si>
    <t>F－D</t>
    <phoneticPr fontId="1"/>
  </si>
  <si>
    <t>E</t>
    <phoneticPr fontId="1"/>
  </si>
  <si>
    <t>Ｃ：最近３か月間の指定業種に属する事業の売上高等の平均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</si>
</sst>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2"/>
      <color theme="1"/>
      <name val="游ゴシック"/>
      <family val="3"/>
      <charset val="128"/>
      <scheme val="minor"/>
    </font>
    <font>
      <sz val="9.5"/>
      <color theme="1"/>
      <name val="游ゴシック"/>
      <family val="3"/>
      <charset val="128"/>
      <scheme val="minor"/>
    </font>
    <font>
      <sz val="9.1999999999999993"/>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1">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hair">
        <color theme="0" tint="-0.499984740745262"/>
      </right>
      <top style="medium">
        <color theme="0" tint="-0.499984740745262"/>
      </top>
      <bottom style="medium">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37">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2"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3" fillId="0" borderId="0" xfId="0" applyFont="1" applyFill="1" applyBorder="1" applyAlignment="1">
      <alignment vertical="center"/>
    </xf>
    <xf numFmtId="0" fontId="10" fillId="0" borderId="0" xfId="0" applyFont="1" applyBorder="1">
      <alignment vertical="center"/>
    </xf>
    <xf numFmtId="0" fontId="2" fillId="0" borderId="0" xfId="0" applyFont="1" applyBorder="1" applyAlignment="1">
      <alignment horizontal="center"/>
    </xf>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1" xfId="0" applyFont="1" applyBorder="1">
      <alignment vertical="center"/>
    </xf>
    <xf numFmtId="0" fontId="2" fillId="0" borderId="10" xfId="0" applyFont="1" applyFill="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2" fillId="0" borderId="11" xfId="0" applyFont="1" applyBorder="1" applyAlignment="1">
      <alignment horizontal="center" vertical="center"/>
    </xf>
    <xf numFmtId="0" fontId="11" fillId="0" borderId="10" xfId="0" applyFont="1" applyBorder="1">
      <alignment vertical="center"/>
    </xf>
    <xf numFmtId="0" fontId="11" fillId="0" borderId="10"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2" fillId="0" borderId="14" xfId="0" applyFont="1" applyBorder="1" applyAlignment="1">
      <alignment horizontal="left" vertical="center"/>
    </xf>
    <xf numFmtId="38" fontId="3" fillId="0" borderId="14" xfId="1"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lignment vertical="center"/>
    </xf>
    <xf numFmtId="0" fontId="0" fillId="0" borderId="0" xfId="0" applyFont="1" applyFill="1">
      <alignment vertical="center"/>
    </xf>
    <xf numFmtId="0" fontId="0" fillId="0" borderId="0" xfId="0" applyFont="1" applyFill="1" applyAlignment="1">
      <alignment horizontal="right" vertical="center"/>
    </xf>
    <xf numFmtId="0" fontId="12" fillId="2" borderId="5" xfId="0" applyFont="1" applyFill="1" applyBorder="1" applyAlignment="1">
      <alignment horizontal="right" vertical="center"/>
    </xf>
    <xf numFmtId="0" fontId="12" fillId="0" borderId="5" xfId="0" applyFont="1" applyFill="1" applyBorder="1" applyAlignment="1">
      <alignment horizontal="right" vertical="center"/>
    </xf>
    <xf numFmtId="0" fontId="3" fillId="4" borderId="28" xfId="0" applyFont="1" applyFill="1" applyBorder="1" applyAlignment="1">
      <alignment horizontal="center" vertical="center"/>
    </xf>
    <xf numFmtId="38" fontId="15" fillId="2" borderId="4" xfId="1" applyFont="1" applyFill="1" applyBorder="1" applyAlignment="1">
      <alignment vertical="center" shrinkToFit="1"/>
    </xf>
    <xf numFmtId="0" fontId="0" fillId="2" borderId="6" xfId="0" applyFont="1" applyFill="1" applyBorder="1">
      <alignment vertical="center"/>
    </xf>
    <xf numFmtId="38" fontId="15" fillId="3" borderId="4" xfId="1" applyFont="1" applyFill="1" applyBorder="1" applyAlignment="1">
      <alignment vertical="center" shrinkToFit="1"/>
    </xf>
    <xf numFmtId="0" fontId="0" fillId="3" borderId="6" xfId="0" applyFont="1" applyFill="1" applyBorder="1">
      <alignment vertical="center"/>
    </xf>
    <xf numFmtId="0" fontId="12" fillId="0" borderId="1" xfId="0" applyFont="1" applyFill="1" applyBorder="1" applyAlignment="1">
      <alignment horizontal="right" vertical="center"/>
    </xf>
    <xf numFmtId="0" fontId="0" fillId="2" borderId="30" xfId="0" applyFont="1" applyFill="1" applyBorder="1">
      <alignment vertical="center"/>
    </xf>
    <xf numFmtId="0" fontId="0" fillId="3" borderId="30" xfId="0" applyFont="1" applyFill="1" applyBorder="1">
      <alignment vertical="center"/>
    </xf>
    <xf numFmtId="0" fontId="12" fillId="0" borderId="8"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176" fontId="15" fillId="0" borderId="0" xfId="0" applyNumberFormat="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12" fillId="0" borderId="0" xfId="0" applyFont="1" applyFill="1" applyBorder="1">
      <alignment vertical="center"/>
    </xf>
    <xf numFmtId="0" fontId="0" fillId="2" borderId="12"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34" xfId="0" applyFont="1" applyFill="1" applyBorder="1" applyAlignment="1">
      <alignment horizontal="center" vertical="center" wrapText="1"/>
    </xf>
    <xf numFmtId="2" fontId="15" fillId="0" borderId="32" xfId="0" applyNumberFormat="1" applyFont="1" applyFill="1" applyBorder="1" applyAlignment="1">
      <alignment horizontal="right" vertical="center"/>
    </xf>
    <xf numFmtId="2" fontId="15" fillId="0" borderId="35" xfId="0" applyNumberFormat="1" applyFont="1" applyFill="1" applyBorder="1" applyAlignment="1">
      <alignment horizontal="right" vertical="center"/>
    </xf>
    <xf numFmtId="0" fontId="0"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0" borderId="4"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lignment vertical="center"/>
    </xf>
    <xf numFmtId="0" fontId="12" fillId="0" borderId="29" xfId="0" applyFont="1" applyFill="1" applyBorder="1" applyAlignment="1">
      <alignment vertical="center" wrapText="1"/>
    </xf>
    <xf numFmtId="0" fontId="12" fillId="0" borderId="1" xfId="0" applyFont="1" applyFill="1" applyBorder="1">
      <alignment vertical="center"/>
    </xf>
    <xf numFmtId="0" fontId="12" fillId="0" borderId="30" xfId="0" applyFont="1" applyFill="1" applyBorder="1">
      <alignment vertical="center"/>
    </xf>
    <xf numFmtId="0" fontId="0" fillId="0" borderId="0" xfId="0" applyFont="1" applyFill="1" applyAlignment="1">
      <alignment horizontal="right" vertical="center"/>
    </xf>
    <xf numFmtId="0" fontId="0" fillId="2" borderId="28" xfId="0" applyFont="1" applyFill="1" applyBorder="1" applyAlignment="1">
      <alignment horizontal="center" vertical="center"/>
    </xf>
    <xf numFmtId="0" fontId="0" fillId="3"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2" fillId="0" borderId="0" xfId="0" applyFont="1" applyBorder="1" applyAlignment="1">
      <alignment horizontal="left" vertical="center"/>
    </xf>
    <xf numFmtId="2" fontId="8" fillId="0" borderId="3" xfId="0" applyNumberFormat="1" applyFont="1" applyBorder="1" applyAlignment="1">
      <alignment horizontal="right" vertical="center"/>
    </xf>
    <xf numFmtId="0" fontId="3" fillId="0" borderId="3" xfId="0" applyFont="1" applyBorder="1" applyAlignment="1">
      <alignment horizontal="center" vertical="center"/>
    </xf>
    <xf numFmtId="38" fontId="3" fillId="0" borderId="2" xfId="1" applyFont="1" applyBorder="1" applyAlignment="1">
      <alignment horizontal="right" vertical="center"/>
    </xf>
    <xf numFmtId="0" fontId="6" fillId="0" borderId="0" xfId="0" applyFont="1" applyBorder="1" applyAlignment="1">
      <alignment horizontal="left" vertical="center" wrapText="1"/>
    </xf>
    <xf numFmtId="0" fontId="17" fillId="0" borderId="10" xfId="0" applyFont="1" applyBorder="1">
      <alignment vertical="center"/>
    </xf>
    <xf numFmtId="0" fontId="18" fillId="0" borderId="10" xfId="0" applyFont="1" applyBorder="1">
      <alignment vertical="center"/>
    </xf>
    <xf numFmtId="0" fontId="2" fillId="0" borderId="0" xfId="0" applyFont="1" applyBorder="1" applyAlignment="1">
      <alignment horizontal="center" vertical="center"/>
    </xf>
    <xf numFmtId="38" fontId="3" fillId="0" borderId="3" xfId="1" applyFont="1" applyBorder="1" applyAlignment="1">
      <alignment horizontal="right" vertical="center"/>
    </xf>
    <xf numFmtId="0" fontId="16" fillId="4" borderId="28" xfId="0" applyFont="1" applyFill="1" applyBorder="1" applyAlignment="1">
      <alignment horizontal="center" vertical="center"/>
    </xf>
    <xf numFmtId="0" fontId="16" fillId="4" borderId="37" xfId="0" applyFont="1" applyFill="1" applyBorder="1" applyAlignment="1">
      <alignment horizontal="center" vertical="center"/>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6" fillId="4" borderId="39"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8" xfId="0" applyFont="1" applyFill="1" applyBorder="1" applyAlignment="1">
      <alignment horizontal="left" vertical="center" wrapText="1"/>
    </xf>
    <xf numFmtId="38" fontId="15" fillId="0" borderId="4" xfId="1" applyFont="1" applyFill="1" applyBorder="1" applyAlignment="1">
      <alignment vertical="center" shrinkToFit="1"/>
    </xf>
    <xf numFmtId="38" fontId="15" fillId="0" borderId="36" xfId="1" applyFont="1" applyFill="1" applyBorder="1" applyAlignment="1">
      <alignment vertical="center" shrinkToFit="1"/>
    </xf>
    <xf numFmtId="0" fontId="0" fillId="0" borderId="30" xfId="0" applyFont="1" applyFill="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
  <sheetViews>
    <sheetView tabSelected="1" zoomScale="70" zoomScaleNormal="70" zoomScaleSheetLayoutView="75" workbookViewId="0"/>
  </sheetViews>
  <sheetFormatPr defaultRowHeight="18.75" x14ac:dyDescent="0.4"/>
  <cols>
    <col min="1" max="1" width="9" style="41" customWidth="1"/>
    <col min="2" max="2" width="4.875" style="41" customWidth="1"/>
    <col min="3" max="3" width="9" style="41" customWidth="1"/>
    <col min="4" max="4" width="9.375" style="41" customWidth="1"/>
    <col min="5" max="5" width="6" style="41" bestFit="1" customWidth="1"/>
    <col min="6" max="6" width="3.375" style="41" bestFit="1" customWidth="1"/>
    <col min="7" max="7" width="3.375" style="41" customWidth="1"/>
    <col min="8" max="8" width="3" style="41" customWidth="1"/>
    <col min="9" max="9" width="3.75" style="41" bestFit="1" customWidth="1"/>
    <col min="10" max="10" width="11.75" style="41" customWidth="1"/>
    <col min="11" max="11" width="3.375" style="41" bestFit="1" customWidth="1"/>
    <col min="12" max="12" width="3.75" style="41" bestFit="1" customWidth="1"/>
    <col min="13" max="13" width="11.25" style="41" customWidth="1"/>
    <col min="14" max="14" width="3.375" style="41" bestFit="1" customWidth="1"/>
    <col min="15" max="15" width="27.625" style="41" bestFit="1" customWidth="1"/>
    <col min="16" max="16384" width="9" style="41"/>
  </cols>
  <sheetData>
    <row r="1" spans="1:14" ht="23.25" customHeight="1" x14ac:dyDescent="0.4"/>
    <row r="2" spans="1:14" ht="18.75" customHeight="1" x14ac:dyDescent="0.4">
      <c r="A2" s="85" t="s">
        <v>50</v>
      </c>
      <c r="B2" s="85"/>
      <c r="C2" s="85"/>
      <c r="D2" s="85"/>
      <c r="E2" s="85"/>
      <c r="F2" s="85"/>
      <c r="G2" s="85"/>
      <c r="H2" s="85"/>
      <c r="I2" s="85"/>
      <c r="J2" s="85"/>
      <c r="K2" s="85"/>
      <c r="L2" s="85"/>
      <c r="M2" s="85"/>
      <c r="N2" s="85"/>
    </row>
    <row r="3" spans="1:14" ht="18" customHeight="1" x14ac:dyDescent="0.4">
      <c r="A3" s="42"/>
      <c r="B3" s="42"/>
      <c r="C3" s="42"/>
      <c r="D3" s="42"/>
      <c r="E3" s="42"/>
      <c r="F3" s="42"/>
      <c r="G3" s="42"/>
      <c r="H3" s="42"/>
      <c r="I3" s="42"/>
      <c r="J3" s="42"/>
      <c r="K3" s="42"/>
      <c r="L3" s="42"/>
    </row>
    <row r="4" spans="1:14" ht="26.25" customHeight="1" x14ac:dyDescent="0.4">
      <c r="I4" s="86" t="s">
        <v>32</v>
      </c>
      <c r="J4" s="86"/>
      <c r="K4" s="86"/>
      <c r="L4" s="87" t="s">
        <v>33</v>
      </c>
      <c r="M4" s="87"/>
      <c r="N4" s="87"/>
    </row>
    <row r="5" spans="1:14" ht="37.5" customHeight="1" x14ac:dyDescent="0.4">
      <c r="A5" s="79" t="s">
        <v>34</v>
      </c>
      <c r="B5" s="80"/>
      <c r="C5" s="80"/>
      <c r="D5" s="81"/>
      <c r="E5" s="43"/>
      <c r="F5" s="44" t="s">
        <v>13</v>
      </c>
      <c r="G5" s="43"/>
      <c r="H5" s="44" t="s">
        <v>35</v>
      </c>
      <c r="I5" s="121" t="s">
        <v>36</v>
      </c>
      <c r="J5" s="46"/>
      <c r="K5" s="47" t="s">
        <v>6</v>
      </c>
      <c r="L5" s="121" t="s">
        <v>24</v>
      </c>
      <c r="M5" s="48"/>
      <c r="N5" s="49" t="s">
        <v>6</v>
      </c>
    </row>
    <row r="6" spans="1:14" ht="37.5" customHeight="1" x14ac:dyDescent="0.4">
      <c r="A6" s="79" t="s">
        <v>68</v>
      </c>
      <c r="B6" s="80"/>
      <c r="C6" s="80"/>
      <c r="D6" s="81"/>
      <c r="E6" s="44" t="str">
        <f>IF(OR(E5="",G5=""),"",IF(G5-1&lt;1,E5-1,E5))</f>
        <v/>
      </c>
      <c r="F6" s="44" t="s">
        <v>13</v>
      </c>
      <c r="G6" s="44" t="str">
        <f>IF(G5="","",IF(G5-1&lt;1,12,G5-1))</f>
        <v/>
      </c>
      <c r="H6" s="44" t="s">
        <v>35</v>
      </c>
      <c r="I6" s="45" t="s">
        <v>37</v>
      </c>
      <c r="J6" s="46"/>
      <c r="K6" s="47" t="s">
        <v>6</v>
      </c>
      <c r="L6" s="45" t="s">
        <v>71</v>
      </c>
      <c r="M6" s="48"/>
      <c r="N6" s="49" t="s">
        <v>6</v>
      </c>
    </row>
    <row r="7" spans="1:14" ht="37.5" customHeight="1" x14ac:dyDescent="0.4">
      <c r="A7" s="82" t="s">
        <v>69</v>
      </c>
      <c r="B7" s="83"/>
      <c r="C7" s="83"/>
      <c r="D7" s="84"/>
      <c r="E7" s="50" t="str">
        <f>IF(OR(E6="",G6=""),"",IF(G6-1&lt;1,E6-1,E6))</f>
        <v/>
      </c>
      <c r="F7" s="50" t="s">
        <v>13</v>
      </c>
      <c r="G7" s="50" t="str">
        <f>IF(G6="","",IF(G6-1&lt;1,12,G6-1))</f>
        <v/>
      </c>
      <c r="H7" s="50" t="s">
        <v>35</v>
      </c>
      <c r="I7" s="45" t="s">
        <v>38</v>
      </c>
      <c r="J7" s="46"/>
      <c r="K7" s="51" t="s">
        <v>6</v>
      </c>
      <c r="L7" s="45" t="s">
        <v>72</v>
      </c>
      <c r="M7" s="48"/>
      <c r="N7" s="52" t="s">
        <v>6</v>
      </c>
    </row>
    <row r="8" spans="1:14" ht="37.5" customHeight="1" x14ac:dyDescent="0.4">
      <c r="A8" s="128" t="s">
        <v>74</v>
      </c>
      <c r="B8" s="129"/>
      <c r="C8" s="129"/>
      <c r="D8" s="129"/>
      <c r="E8" s="129"/>
      <c r="F8" s="129"/>
      <c r="G8" s="129"/>
      <c r="H8" s="130"/>
      <c r="I8" s="121" t="s">
        <v>39</v>
      </c>
      <c r="J8" s="134" t="str">
        <f>IF(OR(J6="",J7=""),"",SUM(J6:J7))</f>
        <v/>
      </c>
      <c r="K8" s="136" t="s">
        <v>6</v>
      </c>
      <c r="L8" s="121" t="s">
        <v>81</v>
      </c>
      <c r="M8" s="134" t="str">
        <f>IF(OR(M6="",M7=""),"",SUM(M6:M7))</f>
        <v/>
      </c>
      <c r="N8" s="136" t="s">
        <v>6</v>
      </c>
    </row>
    <row r="9" spans="1:14" ht="37.5" customHeight="1" thickBot="1" x14ac:dyDescent="0.45">
      <c r="A9" s="131" t="s">
        <v>75</v>
      </c>
      <c r="B9" s="132"/>
      <c r="C9" s="132"/>
      <c r="D9" s="132"/>
      <c r="E9" s="132"/>
      <c r="F9" s="132"/>
      <c r="G9" s="132"/>
      <c r="H9" s="133"/>
      <c r="I9" s="127" t="s">
        <v>70</v>
      </c>
      <c r="J9" s="135" t="str">
        <f>IF(OR(J5="",J8=""),"",((J5+J8)/3))</f>
        <v/>
      </c>
      <c r="K9" s="136" t="s">
        <v>6</v>
      </c>
      <c r="L9" s="122" t="s">
        <v>73</v>
      </c>
      <c r="M9" s="135" t="str">
        <f>IF(OR(M5="",M8=""),"",((M5+M8)/3))</f>
        <v/>
      </c>
      <c r="N9" s="136" t="s">
        <v>6</v>
      </c>
    </row>
    <row r="10" spans="1:14" ht="26.1" customHeight="1" x14ac:dyDescent="0.4">
      <c r="A10" s="123" t="s">
        <v>76</v>
      </c>
      <c r="B10" s="124"/>
      <c r="C10" s="124"/>
      <c r="D10" s="124"/>
      <c r="E10" s="124"/>
      <c r="F10" s="124"/>
      <c r="G10" s="124"/>
      <c r="H10" s="124"/>
      <c r="I10" s="124"/>
      <c r="J10" s="53" t="s">
        <v>78</v>
      </c>
      <c r="K10" s="67" t="s">
        <v>40</v>
      </c>
      <c r="L10" s="68"/>
      <c r="M10" s="71" t="str">
        <f>IF(OR(J5="",J9="",M5="",M8=""),"",ROUNDDOWN(((J9-J5)/((M5+M8)/3))*100,2))</f>
        <v/>
      </c>
      <c r="N10" s="73" t="s">
        <v>41</v>
      </c>
    </row>
    <row r="11" spans="1:14" ht="26.1" customHeight="1" thickBot="1" x14ac:dyDescent="0.45">
      <c r="A11" s="125"/>
      <c r="B11" s="126"/>
      <c r="C11" s="126"/>
      <c r="D11" s="126"/>
      <c r="E11" s="126"/>
      <c r="F11" s="126"/>
      <c r="G11" s="126"/>
      <c r="H11" s="126"/>
      <c r="I11" s="126"/>
      <c r="J11" s="54" t="s">
        <v>77</v>
      </c>
      <c r="K11" s="69"/>
      <c r="L11" s="70"/>
      <c r="M11" s="72"/>
      <c r="N11" s="74"/>
    </row>
    <row r="12" spans="1:14" ht="26.1" customHeight="1" x14ac:dyDescent="0.4">
      <c r="A12" s="75" t="s">
        <v>42</v>
      </c>
      <c r="B12" s="76"/>
      <c r="C12" s="76"/>
      <c r="D12" s="76"/>
      <c r="E12" s="76"/>
      <c r="F12" s="76"/>
      <c r="G12" s="76"/>
      <c r="H12" s="76"/>
      <c r="I12" s="76"/>
      <c r="J12" s="53" t="s">
        <v>80</v>
      </c>
      <c r="K12" s="67" t="s">
        <v>43</v>
      </c>
      <c r="L12" s="68"/>
      <c r="M12" s="71" t="str">
        <f>IF(OR(M5="",M9=""),"",ROUNDDOWN(((M9-M5)/M9)*100,2))</f>
        <v/>
      </c>
      <c r="N12" s="73" t="s">
        <v>44</v>
      </c>
    </row>
    <row r="13" spans="1:14" ht="26.1" customHeight="1" thickBot="1" x14ac:dyDescent="0.45">
      <c r="A13" s="77"/>
      <c r="B13" s="78"/>
      <c r="C13" s="78"/>
      <c r="D13" s="78"/>
      <c r="E13" s="78"/>
      <c r="F13" s="78"/>
      <c r="G13" s="78"/>
      <c r="H13" s="78"/>
      <c r="I13" s="78"/>
      <c r="J13" s="54" t="s">
        <v>79</v>
      </c>
      <c r="K13" s="69"/>
      <c r="L13" s="70"/>
      <c r="M13" s="72"/>
      <c r="N13" s="74"/>
    </row>
    <row r="14" spans="1:14" ht="6.75" customHeight="1" x14ac:dyDescent="0.4">
      <c r="A14" s="55"/>
      <c r="B14" s="55"/>
      <c r="C14" s="55"/>
      <c r="D14" s="56"/>
      <c r="E14" s="56"/>
      <c r="F14" s="56"/>
      <c r="G14" s="56"/>
      <c r="H14" s="56"/>
      <c r="I14" s="55"/>
      <c r="J14" s="57"/>
      <c r="K14" s="58"/>
      <c r="L14" s="55"/>
    </row>
    <row r="15" spans="1:14" ht="27" customHeight="1" x14ac:dyDescent="0.4">
      <c r="A15" s="65"/>
      <c r="B15" s="65"/>
      <c r="C15" s="65"/>
      <c r="D15" s="65"/>
      <c r="I15" s="59"/>
      <c r="J15" s="60"/>
      <c r="K15" s="58"/>
      <c r="L15" s="59"/>
    </row>
    <row r="16" spans="1:14" ht="26.25" customHeight="1" x14ac:dyDescent="0.4">
      <c r="D16" s="61" t="s">
        <v>1</v>
      </c>
      <c r="E16" s="66"/>
      <c r="F16" s="66"/>
      <c r="G16" s="66"/>
      <c r="H16" s="66"/>
      <c r="I16" s="66"/>
      <c r="J16" s="66"/>
      <c r="K16" s="66"/>
      <c r="L16" s="66"/>
      <c r="M16" s="66"/>
      <c r="N16" s="66"/>
    </row>
    <row r="17" spans="2:14" ht="26.25" customHeight="1" x14ac:dyDescent="0.4">
      <c r="D17" s="61" t="s">
        <v>45</v>
      </c>
      <c r="E17" s="66"/>
      <c r="F17" s="66"/>
      <c r="G17" s="66"/>
      <c r="H17" s="66"/>
      <c r="I17" s="66"/>
      <c r="J17" s="66"/>
      <c r="K17" s="66"/>
      <c r="L17" s="66"/>
      <c r="M17" s="66"/>
      <c r="N17" s="66"/>
    </row>
    <row r="18" spans="2:14" ht="26.25" customHeight="1" x14ac:dyDescent="0.4">
      <c r="B18" s="58"/>
      <c r="D18" s="61" t="s">
        <v>2</v>
      </c>
      <c r="E18" s="66"/>
      <c r="F18" s="66"/>
      <c r="G18" s="66"/>
      <c r="H18" s="66"/>
      <c r="I18" s="66"/>
      <c r="J18" s="66"/>
      <c r="K18" s="66"/>
      <c r="L18" s="66"/>
      <c r="M18" s="66"/>
      <c r="N18" s="66"/>
    </row>
  </sheetData>
  <mergeCells count="20">
    <mergeCell ref="A8:H8"/>
    <mergeCell ref="A9:H9"/>
    <mergeCell ref="A7:D7"/>
    <mergeCell ref="A2:N2"/>
    <mergeCell ref="I4:K4"/>
    <mergeCell ref="L4:N4"/>
    <mergeCell ref="A5:D5"/>
    <mergeCell ref="A6:D6"/>
    <mergeCell ref="A15:D15"/>
    <mergeCell ref="E16:N16"/>
    <mergeCell ref="E17:N17"/>
    <mergeCell ref="E18:N18"/>
    <mergeCell ref="K10:L11"/>
    <mergeCell ref="M10:M11"/>
    <mergeCell ref="N10:N11"/>
    <mergeCell ref="A12:I13"/>
    <mergeCell ref="K12:L13"/>
    <mergeCell ref="M12:M13"/>
    <mergeCell ref="N12:N13"/>
    <mergeCell ref="A10:I11"/>
  </mergeCells>
  <phoneticPr fontId="1"/>
  <dataValidations count="2">
    <dataValidation type="list" allowBlank="1" showInputMessage="1" showErrorMessage="1" sqref="E5" xr:uid="{E74F0C8D-4BA9-43AC-A614-E3B790B36F13}">
      <formula1>"2024,2025"</formula1>
    </dataValidation>
    <dataValidation type="list" allowBlank="1" showInputMessage="1" showErrorMessage="1" sqref="G5" xr:uid="{67069743-B68E-4D50-B93A-671A4D3F976C}">
      <formula1>"1,2,3,4,5,6,7,8,9,10,11,12"</formula1>
    </dataValidation>
  </dataValidations>
  <pageMargins left="0.93" right="0.21" top="0.39" bottom="0.22"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4"/>
  <sheetViews>
    <sheetView zoomScale="85" zoomScaleNormal="85" workbookViewId="0">
      <selection activeCell="G9" sqref="G9:M9"/>
    </sheetView>
  </sheetViews>
  <sheetFormatPr defaultRowHeight="18.75" x14ac:dyDescent="0.4"/>
  <cols>
    <col min="1" max="1" width="6.375" style="2" customWidth="1"/>
    <col min="2" max="4" width="7.5" style="2" customWidth="1"/>
    <col min="5" max="5" width="6.375" style="2" customWidth="1"/>
    <col min="6" max="6" width="10.125" style="2" customWidth="1"/>
    <col min="7" max="7" width="6.5" style="2" customWidth="1"/>
    <col min="8" max="8" width="8.375" style="2"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5" customHeight="1" x14ac:dyDescent="0.4">
      <c r="A1" s="108" t="s">
        <v>17</v>
      </c>
      <c r="B1" s="108"/>
      <c r="C1" s="108"/>
      <c r="D1" s="108"/>
      <c r="E1" s="109"/>
      <c r="F1" s="109"/>
      <c r="G1" s="109"/>
      <c r="H1" s="109"/>
      <c r="I1" s="109"/>
      <c r="J1" s="109"/>
      <c r="K1" s="109"/>
      <c r="L1" s="109"/>
      <c r="M1" s="109"/>
      <c r="N1" s="109"/>
    </row>
    <row r="2" spans="1:16" ht="17.25" customHeight="1" x14ac:dyDescent="0.4">
      <c r="A2" s="97"/>
      <c r="B2" s="98"/>
      <c r="C2" s="98"/>
      <c r="D2" s="99"/>
      <c r="E2" s="110"/>
      <c r="F2" s="111"/>
      <c r="G2" s="111"/>
      <c r="H2" s="111"/>
      <c r="I2" s="109"/>
      <c r="J2" s="109"/>
      <c r="K2" s="109"/>
      <c r="L2" s="109"/>
      <c r="M2" s="109"/>
      <c r="N2" s="109"/>
    </row>
    <row r="3" spans="1:16" ht="17.25" customHeight="1" x14ac:dyDescent="0.4">
      <c r="A3" s="100"/>
      <c r="B3" s="100"/>
      <c r="C3" s="100"/>
      <c r="D3" s="100"/>
      <c r="E3" s="111"/>
      <c r="F3" s="111"/>
      <c r="G3" s="111"/>
      <c r="H3" s="111"/>
      <c r="I3" s="109"/>
      <c r="J3" s="109"/>
      <c r="K3" s="109"/>
      <c r="L3" s="109"/>
      <c r="M3" s="109"/>
      <c r="N3" s="109"/>
    </row>
    <row r="4" spans="1:16" ht="19.5" thickBot="1" x14ac:dyDescent="0.45">
      <c r="A4" s="2" t="s">
        <v>51</v>
      </c>
    </row>
    <row r="5" spans="1:16" x14ac:dyDescent="0.4">
      <c r="A5" s="105" t="s">
        <v>52</v>
      </c>
      <c r="B5" s="106"/>
      <c r="C5" s="106"/>
      <c r="D5" s="106"/>
      <c r="E5" s="106"/>
      <c r="F5" s="106"/>
      <c r="G5" s="106"/>
      <c r="H5" s="106"/>
      <c r="I5" s="106"/>
      <c r="J5" s="106"/>
      <c r="K5" s="106"/>
      <c r="L5" s="106"/>
      <c r="M5" s="106"/>
      <c r="N5" s="107"/>
      <c r="O5" s="3"/>
    </row>
    <row r="6" spans="1:16" x14ac:dyDescent="0.4">
      <c r="A6" s="25"/>
      <c r="G6" s="7"/>
      <c r="H6" s="62"/>
      <c r="I6" s="64" t="s">
        <v>13</v>
      </c>
      <c r="J6" s="62"/>
      <c r="K6" s="64" t="s">
        <v>12</v>
      </c>
      <c r="L6" s="62"/>
      <c r="M6" s="64" t="s">
        <v>11</v>
      </c>
      <c r="N6" s="26"/>
    </row>
    <row r="7" spans="1:16" x14ac:dyDescent="0.4">
      <c r="A7" s="25" t="s">
        <v>46</v>
      </c>
      <c r="N7" s="27"/>
    </row>
    <row r="8" spans="1:16" ht="15" customHeight="1" x14ac:dyDescent="0.4">
      <c r="A8" s="25"/>
      <c r="F8" s="2" t="s">
        <v>0</v>
      </c>
      <c r="N8" s="27"/>
    </row>
    <row r="9" spans="1:16" x14ac:dyDescent="0.4">
      <c r="A9" s="25"/>
      <c r="F9" s="5" t="s">
        <v>10</v>
      </c>
      <c r="G9" s="93" t="str">
        <f>IF('計算書5-(イ)ｰ⑨'!E17="","",'計算書5-(イ)ｰ⑨'!E17)</f>
        <v/>
      </c>
      <c r="H9" s="93"/>
      <c r="I9" s="93"/>
      <c r="J9" s="93"/>
      <c r="K9" s="93"/>
      <c r="L9" s="93"/>
      <c r="M9" s="93"/>
      <c r="N9" s="27"/>
    </row>
    <row r="10" spans="1:16" x14ac:dyDescent="0.4">
      <c r="A10" s="25"/>
      <c r="F10" s="3" t="s">
        <v>1</v>
      </c>
      <c r="G10" s="93" t="str">
        <f>IF('計算書5-(イ)ｰ⑨'!E16="","",'計算書5-(イ)ｰ⑨'!E16)</f>
        <v/>
      </c>
      <c r="H10" s="93"/>
      <c r="I10" s="93"/>
      <c r="J10" s="93"/>
      <c r="K10" s="93"/>
      <c r="L10" s="93"/>
      <c r="M10" s="93"/>
      <c r="N10" s="27"/>
      <c r="P10" s="11"/>
    </row>
    <row r="11" spans="1:16" x14ac:dyDescent="0.4">
      <c r="A11" s="25"/>
      <c r="F11" s="3" t="s">
        <v>2</v>
      </c>
      <c r="G11" s="93" t="str">
        <f>IF('計算書5-(イ)ｰ⑨'!E18="","",'計算書5-(イ)ｰ⑨'!E18)</f>
        <v/>
      </c>
      <c r="H11" s="93"/>
      <c r="I11" s="93"/>
      <c r="J11" s="93"/>
      <c r="K11" s="93"/>
      <c r="L11" s="93"/>
      <c r="M11" s="93"/>
      <c r="N11" s="27"/>
    </row>
    <row r="12" spans="1:16" ht="7.5" customHeight="1" x14ac:dyDescent="0.4">
      <c r="A12" s="25"/>
      <c r="F12" s="1"/>
      <c r="N12" s="27"/>
    </row>
    <row r="13" spans="1:16" ht="17.25" customHeight="1" x14ac:dyDescent="0.4">
      <c r="A13" s="25" t="s">
        <v>30</v>
      </c>
      <c r="B13" s="20"/>
      <c r="C13" s="20"/>
      <c r="N13" s="27"/>
    </row>
    <row r="14" spans="1:16" ht="17.25" customHeight="1" x14ac:dyDescent="0.4">
      <c r="A14" s="25" t="s">
        <v>19</v>
      </c>
      <c r="E14" s="3"/>
      <c r="F14" s="3"/>
      <c r="N14" s="27"/>
    </row>
    <row r="15" spans="1:16" ht="17.25" customHeight="1" x14ac:dyDescent="0.4">
      <c r="A15" s="25" t="s">
        <v>20</v>
      </c>
      <c r="N15" s="27"/>
    </row>
    <row r="16" spans="1:16" ht="17.25" customHeight="1" x14ac:dyDescent="0.4">
      <c r="A16" s="94" t="s">
        <v>31</v>
      </c>
      <c r="B16" s="95"/>
      <c r="C16" s="95"/>
      <c r="D16" s="95"/>
      <c r="E16" s="95"/>
      <c r="F16" s="95"/>
      <c r="G16" s="95"/>
      <c r="H16" s="95"/>
      <c r="I16" s="95"/>
      <c r="J16" s="95"/>
      <c r="K16" s="95"/>
      <c r="L16" s="95"/>
      <c r="M16" s="95"/>
      <c r="N16" s="96"/>
    </row>
    <row r="17" spans="1:15" ht="15" customHeight="1" thickBot="1" x14ac:dyDescent="0.45">
      <c r="A17" s="28" t="s">
        <v>18</v>
      </c>
      <c r="N17" s="27"/>
    </row>
    <row r="18" spans="1:15" ht="17.25" customHeight="1" thickBot="1" x14ac:dyDescent="0.45">
      <c r="A18" s="101"/>
      <c r="B18" s="102"/>
      <c r="C18" s="102"/>
      <c r="D18" s="103"/>
      <c r="E18" s="104"/>
      <c r="F18" s="90"/>
      <c r="G18" s="90"/>
      <c r="H18" s="90"/>
      <c r="I18" s="91"/>
      <c r="J18" s="91"/>
      <c r="K18" s="91"/>
      <c r="L18" s="91"/>
      <c r="M18" s="91"/>
      <c r="N18" s="92"/>
    </row>
    <row r="19" spans="1:15" ht="17.25" customHeight="1" x14ac:dyDescent="0.4">
      <c r="A19" s="88"/>
      <c r="B19" s="89"/>
      <c r="C19" s="89"/>
      <c r="D19" s="89"/>
      <c r="E19" s="90"/>
      <c r="F19" s="90"/>
      <c r="G19" s="90"/>
      <c r="H19" s="90"/>
      <c r="I19" s="91"/>
      <c r="J19" s="91"/>
      <c r="K19" s="91"/>
      <c r="L19" s="91"/>
      <c r="M19" s="91"/>
      <c r="N19" s="92"/>
    </row>
    <row r="20" spans="1:15" ht="17.25" customHeight="1" x14ac:dyDescent="0.4">
      <c r="A20" s="29" t="s">
        <v>21</v>
      </c>
      <c r="B20" s="3"/>
      <c r="C20" s="3"/>
      <c r="D20" s="3"/>
      <c r="E20" s="3"/>
      <c r="F20" s="3"/>
      <c r="G20" s="3"/>
      <c r="H20" s="3"/>
      <c r="I20" s="3"/>
      <c r="J20" s="3"/>
      <c r="K20" s="3"/>
      <c r="L20" s="3"/>
      <c r="M20" s="3"/>
      <c r="N20" s="30"/>
    </row>
    <row r="21" spans="1:15" ht="17.25" customHeight="1" x14ac:dyDescent="0.4">
      <c r="A21" s="31" t="s">
        <v>22</v>
      </c>
      <c r="B21" s="64"/>
      <c r="C21" s="64"/>
      <c r="D21" s="64"/>
      <c r="E21" s="64"/>
      <c r="F21" s="64"/>
      <c r="G21" s="64"/>
      <c r="H21" s="64"/>
      <c r="I21" s="24"/>
      <c r="J21" s="24"/>
      <c r="K21" s="24"/>
      <c r="L21" s="24"/>
      <c r="M21" s="24"/>
      <c r="N21" s="32"/>
    </row>
    <row r="22" spans="1:15" ht="17.25" customHeight="1" x14ac:dyDescent="0.4">
      <c r="A22" s="31" t="s">
        <v>23</v>
      </c>
      <c r="B22" s="64"/>
      <c r="C22" s="64"/>
      <c r="D22" s="64"/>
      <c r="E22" s="64"/>
      <c r="F22" s="64"/>
      <c r="G22" s="64"/>
      <c r="H22" s="64"/>
      <c r="I22" s="24"/>
      <c r="J22" s="24"/>
      <c r="K22" s="24"/>
      <c r="L22" s="24"/>
      <c r="M22" s="24"/>
      <c r="N22" s="32"/>
    </row>
    <row r="23" spans="1:15" ht="12.75" customHeight="1" x14ac:dyDescent="0.4">
      <c r="A23" s="31"/>
      <c r="B23" s="64"/>
      <c r="C23" s="64"/>
      <c r="D23" s="64"/>
      <c r="E23" s="64"/>
      <c r="F23" s="64"/>
      <c r="G23" s="64"/>
      <c r="H23" s="64"/>
      <c r="I23" s="24"/>
      <c r="J23" s="24"/>
      <c r="K23" s="24"/>
      <c r="L23" s="24"/>
      <c r="M23" s="24"/>
      <c r="N23" s="32"/>
    </row>
    <row r="24" spans="1:15" ht="15" customHeight="1" x14ac:dyDescent="0.4">
      <c r="A24" s="25" t="s">
        <v>14</v>
      </c>
      <c r="G24" s="64"/>
      <c r="H24" s="64"/>
      <c r="I24" s="64"/>
      <c r="J24" s="64"/>
      <c r="K24" s="64"/>
      <c r="L24" s="64"/>
      <c r="M24" s="64"/>
      <c r="N24" s="26"/>
    </row>
    <row r="25" spans="1:15" ht="15" customHeight="1" x14ac:dyDescent="0.4">
      <c r="A25" s="117" t="s">
        <v>53</v>
      </c>
      <c r="G25" s="64"/>
      <c r="H25" s="64"/>
      <c r="I25" s="64"/>
      <c r="J25" s="64"/>
      <c r="K25" s="64"/>
      <c r="L25" s="64"/>
      <c r="M25" s="64"/>
      <c r="N25" s="26"/>
    </row>
    <row r="26" spans="1:15" ht="15.75" customHeight="1" x14ac:dyDescent="0.35">
      <c r="A26" s="118" t="s">
        <v>54</v>
      </c>
      <c r="B26" s="22"/>
      <c r="C26" s="23"/>
      <c r="F26" s="18" t="s">
        <v>56</v>
      </c>
      <c r="G26" s="112" t="s">
        <v>3</v>
      </c>
      <c r="H26" s="3"/>
      <c r="I26" s="114" t="s">
        <v>25</v>
      </c>
      <c r="J26" s="114"/>
      <c r="K26" s="113" t="str">
        <f>IF('計算書5-(イ)ｰ⑨'!M10="","",'計算書5-(イ)ｰ⑨'!M10)</f>
        <v/>
      </c>
      <c r="L26" s="113"/>
      <c r="M26" s="9" t="s">
        <v>15</v>
      </c>
      <c r="N26" s="26"/>
    </row>
    <row r="27" spans="1:15" ht="15.75" customHeight="1" x14ac:dyDescent="0.4">
      <c r="A27" s="25"/>
      <c r="B27" s="19"/>
      <c r="C27" s="23"/>
      <c r="F27" s="19" t="s">
        <v>55</v>
      </c>
      <c r="G27" s="112"/>
      <c r="H27" s="3"/>
      <c r="N27" s="27"/>
      <c r="O27" s="21"/>
    </row>
    <row r="28" spans="1:15" ht="17.25" customHeight="1" x14ac:dyDescent="0.4">
      <c r="A28" s="33" t="s">
        <v>57</v>
      </c>
      <c r="G28" s="63"/>
      <c r="H28" s="63"/>
      <c r="I28" s="120" t="str">
        <f>IF('計算書5-(イ)ｰ⑨'!J5="","",'計算書5-(イ)ｰ⑨'!J5)</f>
        <v/>
      </c>
      <c r="J28" s="120"/>
      <c r="K28" s="120"/>
      <c r="L28" s="120"/>
      <c r="M28" s="9" t="s">
        <v>6</v>
      </c>
      <c r="N28" s="27"/>
    </row>
    <row r="29" spans="1:15" ht="17.25" customHeight="1" x14ac:dyDescent="0.4">
      <c r="A29" s="34" t="s">
        <v>58</v>
      </c>
      <c r="G29" s="63"/>
      <c r="H29" s="63"/>
      <c r="I29" s="115" t="str">
        <f>IF('計算書5-(イ)ｰ⑨'!J8="","",'計算書5-(イ)ｰ⑨'!J8)</f>
        <v/>
      </c>
      <c r="J29" s="115"/>
      <c r="K29" s="115"/>
      <c r="L29" s="115"/>
      <c r="M29" s="9" t="s">
        <v>6</v>
      </c>
      <c r="N29" s="27"/>
    </row>
    <row r="30" spans="1:15" ht="17.25" customHeight="1" x14ac:dyDescent="0.35">
      <c r="A30" s="28" t="s">
        <v>82</v>
      </c>
      <c r="G30" s="18" t="s">
        <v>59</v>
      </c>
      <c r="I30" s="115" t="str">
        <f>IF('計算書5-(イ)ｰ⑨'!J9="","",'計算書5-(イ)ｰ⑨'!J9)</f>
        <v/>
      </c>
      <c r="J30" s="115"/>
      <c r="K30" s="115"/>
      <c r="L30" s="115"/>
      <c r="M30" s="9" t="s">
        <v>29</v>
      </c>
      <c r="N30" s="27"/>
    </row>
    <row r="31" spans="1:15" ht="17.25" customHeight="1" x14ac:dyDescent="0.4">
      <c r="A31" s="34"/>
      <c r="G31" s="19">
        <v>3</v>
      </c>
      <c r="I31" s="12"/>
      <c r="J31" s="12"/>
      <c r="K31" s="12"/>
      <c r="L31" s="12"/>
      <c r="M31" s="7"/>
      <c r="N31" s="27"/>
    </row>
    <row r="32" spans="1:15" ht="17.25" customHeight="1" x14ac:dyDescent="0.4">
      <c r="A32" s="34" t="s">
        <v>60</v>
      </c>
      <c r="G32" s="63"/>
      <c r="H32" s="19"/>
      <c r="I32" s="120" t="str">
        <f>IF('計算書5-(イ)ｰ⑨'!M5="","",'計算書5-(イ)ｰ⑨'!M5)</f>
        <v/>
      </c>
      <c r="J32" s="120"/>
      <c r="K32" s="120"/>
      <c r="L32" s="120"/>
      <c r="M32" s="9" t="s">
        <v>6</v>
      </c>
      <c r="N32" s="27"/>
    </row>
    <row r="33" spans="1:18" ht="17.25" customHeight="1" x14ac:dyDescent="0.4">
      <c r="A33" s="34" t="s">
        <v>61</v>
      </c>
      <c r="G33" s="63"/>
      <c r="H33" s="19"/>
      <c r="I33" s="120" t="str">
        <f>IF('計算書5-(イ)ｰ⑨'!M8="","",'計算書5-(イ)ｰ⑨'!M8)</f>
        <v/>
      </c>
      <c r="J33" s="120"/>
      <c r="K33" s="120"/>
      <c r="L33" s="120"/>
      <c r="M33" s="9" t="s">
        <v>6</v>
      </c>
      <c r="N33" s="27"/>
    </row>
    <row r="34" spans="1:18" ht="17.25" customHeight="1" x14ac:dyDescent="0.4">
      <c r="A34" s="34"/>
      <c r="G34" s="63"/>
      <c r="H34" s="19"/>
      <c r="I34" s="12"/>
      <c r="J34" s="12"/>
      <c r="K34" s="12"/>
      <c r="L34" s="12"/>
      <c r="M34" s="7"/>
      <c r="N34" s="27"/>
    </row>
    <row r="35" spans="1:18" ht="15" customHeight="1" x14ac:dyDescent="0.35">
      <c r="A35" s="25" t="s">
        <v>26</v>
      </c>
      <c r="F35" s="18" t="s">
        <v>63</v>
      </c>
      <c r="G35" s="119" t="s">
        <v>3</v>
      </c>
      <c r="H35" s="64"/>
      <c r="I35" s="114" t="s">
        <v>27</v>
      </c>
      <c r="J35" s="114"/>
      <c r="K35" s="113" t="str">
        <f>IF('計算書5-(イ)ｰ⑨'!M12="","",'計算書5-(イ)ｰ⑨'!M12)</f>
        <v/>
      </c>
      <c r="L35" s="113"/>
      <c r="M35" s="9" t="s">
        <v>15</v>
      </c>
      <c r="N35" s="26"/>
    </row>
    <row r="36" spans="1:18" ht="17.25" customHeight="1" x14ac:dyDescent="0.35">
      <c r="A36" s="25"/>
      <c r="B36" s="19"/>
      <c r="C36" s="63"/>
      <c r="F36" s="22" t="s">
        <v>62</v>
      </c>
      <c r="G36" s="119"/>
      <c r="H36" s="3"/>
      <c r="N36" s="27"/>
      <c r="O36" s="21"/>
    </row>
    <row r="37" spans="1:18" ht="17.25" customHeight="1" x14ac:dyDescent="0.35">
      <c r="A37" s="25" t="s">
        <v>64</v>
      </c>
      <c r="B37" s="19"/>
      <c r="C37" s="63"/>
      <c r="G37" s="18" t="s">
        <v>65</v>
      </c>
      <c r="H37" s="3"/>
      <c r="I37" s="120" t="str">
        <f>IF('計算書5-(イ)ｰ⑨'!M9="","",'計算書5-(イ)ｰ⑨'!M9)</f>
        <v/>
      </c>
      <c r="J37" s="120"/>
      <c r="K37" s="120"/>
      <c r="L37" s="120"/>
      <c r="M37" s="9" t="s">
        <v>6</v>
      </c>
      <c r="N37" s="27"/>
      <c r="O37" s="21"/>
    </row>
    <row r="38" spans="1:18" ht="17.25" customHeight="1" x14ac:dyDescent="0.35">
      <c r="A38" s="25"/>
      <c r="F38" s="19"/>
      <c r="G38" s="22">
        <v>3</v>
      </c>
      <c r="H38" s="63"/>
      <c r="N38" s="27"/>
    </row>
    <row r="39" spans="1:18" ht="7.5" customHeight="1" thickBot="1" x14ac:dyDescent="0.45">
      <c r="A39" s="35"/>
      <c r="B39" s="36"/>
      <c r="C39" s="36"/>
      <c r="D39" s="36"/>
      <c r="E39" s="36"/>
      <c r="F39" s="36"/>
      <c r="G39" s="37"/>
      <c r="H39" s="37"/>
      <c r="I39" s="37"/>
      <c r="J39" s="38"/>
      <c r="K39" s="38"/>
      <c r="L39" s="38"/>
      <c r="M39" s="39"/>
      <c r="N39" s="40"/>
    </row>
    <row r="40" spans="1:18" ht="4.5" customHeight="1" x14ac:dyDescent="0.4">
      <c r="G40" s="8"/>
      <c r="H40" s="8"/>
      <c r="I40" s="8"/>
      <c r="J40" s="12"/>
      <c r="K40" s="12"/>
      <c r="L40" s="12"/>
      <c r="M40" s="7"/>
    </row>
    <row r="41" spans="1:18" s="13" customFormat="1" ht="15" customHeight="1" x14ac:dyDescent="0.4">
      <c r="A41" s="116" t="s">
        <v>66</v>
      </c>
      <c r="B41" s="116"/>
      <c r="C41" s="116"/>
      <c r="D41" s="116"/>
      <c r="E41" s="116"/>
      <c r="F41" s="116"/>
      <c r="G41" s="116"/>
      <c r="H41" s="116"/>
      <c r="I41" s="116"/>
      <c r="J41" s="116"/>
      <c r="K41" s="116"/>
      <c r="L41" s="116"/>
      <c r="M41" s="116"/>
    </row>
    <row r="42" spans="1:18" s="13" customFormat="1" ht="15" customHeight="1" x14ac:dyDescent="0.4">
      <c r="A42" s="13" t="s">
        <v>67</v>
      </c>
      <c r="G42" s="14"/>
      <c r="H42" s="14"/>
      <c r="I42" s="14"/>
      <c r="J42" s="15"/>
      <c r="K42" s="15"/>
      <c r="L42" s="15"/>
      <c r="M42" s="16"/>
    </row>
    <row r="43" spans="1:18" s="13" customFormat="1" ht="15" customHeight="1" x14ac:dyDescent="0.4">
      <c r="A43" s="13" t="s">
        <v>28</v>
      </c>
      <c r="G43" s="14"/>
      <c r="H43" s="14"/>
      <c r="I43" s="14"/>
      <c r="J43" s="15"/>
      <c r="K43" s="15"/>
      <c r="L43" s="15"/>
      <c r="M43" s="16"/>
    </row>
    <row r="44" spans="1:18" s="13" customFormat="1" ht="15" customHeight="1" x14ac:dyDescent="0.4">
      <c r="A44" s="13" t="s">
        <v>4</v>
      </c>
    </row>
    <row r="45" spans="1:18" s="13" customFormat="1" ht="15" customHeight="1" x14ac:dyDescent="0.4">
      <c r="A45" s="116" t="s">
        <v>5</v>
      </c>
      <c r="B45" s="116"/>
      <c r="C45" s="116"/>
      <c r="D45" s="116"/>
      <c r="E45" s="116"/>
      <c r="F45" s="116"/>
      <c r="G45" s="116"/>
      <c r="H45" s="116"/>
      <c r="I45" s="116"/>
      <c r="J45" s="116"/>
      <c r="K45" s="116"/>
      <c r="L45" s="116"/>
      <c r="M45" s="116"/>
      <c r="N45" s="17"/>
      <c r="O45" s="17"/>
      <c r="P45" s="17"/>
      <c r="Q45" s="17"/>
      <c r="R45" s="17"/>
    </row>
    <row r="46" spans="1:18" s="13" customFormat="1" ht="15" customHeight="1" x14ac:dyDescent="0.4">
      <c r="A46" s="13" t="s">
        <v>8</v>
      </c>
    </row>
    <row r="47" spans="1:18" s="13" customFormat="1" ht="15" customHeight="1" x14ac:dyDescent="0.4">
      <c r="A47" s="13" t="s">
        <v>16</v>
      </c>
    </row>
    <row r="48" spans="1:18" ht="3.75" customHeight="1" x14ac:dyDescent="0.4"/>
    <row r="49" spans="1:14" ht="3.75" customHeight="1" x14ac:dyDescent="0.4">
      <c r="A49" s="6"/>
      <c r="B49" s="6"/>
      <c r="C49" s="6"/>
      <c r="D49" s="6"/>
      <c r="E49" s="6"/>
      <c r="F49" s="6"/>
      <c r="G49" s="6"/>
      <c r="H49" s="6"/>
      <c r="I49" s="6"/>
      <c r="J49" s="6"/>
      <c r="K49" s="6"/>
      <c r="L49" s="6"/>
      <c r="M49" s="6"/>
    </row>
    <row r="50" spans="1:14" ht="17.25" customHeight="1" x14ac:dyDescent="0.4">
      <c r="A50" s="2" t="s">
        <v>48</v>
      </c>
    </row>
    <row r="51" spans="1:14" ht="17.25" customHeight="1" x14ac:dyDescent="0.4">
      <c r="A51" s="4" t="s">
        <v>49</v>
      </c>
    </row>
    <row r="52" spans="1:14" ht="17.25" customHeight="1" x14ac:dyDescent="0.4">
      <c r="A52" s="2" t="s">
        <v>7</v>
      </c>
      <c r="G52" s="3" t="s">
        <v>47</v>
      </c>
    </row>
    <row r="53" spans="1:14" ht="11.25" customHeight="1" x14ac:dyDescent="0.4"/>
    <row r="54" spans="1:14" ht="22.5" customHeight="1" x14ac:dyDescent="0.4">
      <c r="A54" s="95" t="s">
        <v>9</v>
      </c>
      <c r="B54" s="95"/>
      <c r="C54" s="95"/>
      <c r="D54" s="95"/>
      <c r="E54" s="95"/>
      <c r="F54" s="95"/>
      <c r="G54" s="95"/>
      <c r="H54" s="95"/>
      <c r="I54" s="95"/>
      <c r="J54" s="95"/>
      <c r="K54" s="95"/>
      <c r="L54" s="95"/>
      <c r="M54" s="95"/>
      <c r="N54" s="10"/>
    </row>
  </sheetData>
  <mergeCells count="33">
    <mergeCell ref="I33:L33"/>
    <mergeCell ref="G35:G36"/>
    <mergeCell ref="G26:G27"/>
    <mergeCell ref="A54:M54"/>
    <mergeCell ref="K26:L26"/>
    <mergeCell ref="I26:J26"/>
    <mergeCell ref="I28:L28"/>
    <mergeCell ref="I29:L29"/>
    <mergeCell ref="I35:J35"/>
    <mergeCell ref="K35:L35"/>
    <mergeCell ref="I37:L37"/>
    <mergeCell ref="A41:M41"/>
    <mergeCell ref="A45:M45"/>
    <mergeCell ref="I30:L30"/>
    <mergeCell ref="I32:L32"/>
    <mergeCell ref="A1:N1"/>
    <mergeCell ref="E2:H2"/>
    <mergeCell ref="E3:H3"/>
    <mergeCell ref="I2:N2"/>
    <mergeCell ref="I3:N3"/>
    <mergeCell ref="G10:M10"/>
    <mergeCell ref="A2:D2"/>
    <mergeCell ref="A3:D3"/>
    <mergeCell ref="A18:D18"/>
    <mergeCell ref="E18:H18"/>
    <mergeCell ref="I18:N18"/>
    <mergeCell ref="A5:N5"/>
    <mergeCell ref="G9:M9"/>
    <mergeCell ref="A19:D19"/>
    <mergeCell ref="E19:H19"/>
    <mergeCell ref="I19:N19"/>
    <mergeCell ref="G11:M11"/>
    <mergeCell ref="A16:N16"/>
  </mergeCells>
  <phoneticPr fontId="1"/>
  <dataValidations count="1">
    <dataValidation type="list" allowBlank="1" showInputMessage="1" showErrorMessage="1" sqref="G25" xr:uid="{00000000-0002-0000-0200-000000000000}">
      <formula1>"昭和,平成,令和"</formula1>
    </dataValidation>
  </dataValidations>
  <pageMargins left="0.74803149606299213" right="0.27559055118110237" top="0.39" bottom="0.19685039370078741" header="0.37" footer="0.31496062992125984"/>
  <pageSetup paperSize="9" scale="96" fitToWidth="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計算書5-(イ)ｰ⑨</vt:lpstr>
      <vt:lpstr>申請書5-(イ)ｰ⑨</vt:lpstr>
      <vt:lpstr>'計算書5-(イ)ｰ⑨'!Print_Area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豊見城市LGアカウント0774</cp:lastModifiedBy>
  <cp:lastPrinted>2024-06-27T10:40:08Z</cp:lastPrinted>
  <dcterms:created xsi:type="dcterms:W3CDTF">2021-04-20T06:19:02Z</dcterms:created>
  <dcterms:modified xsi:type="dcterms:W3CDTF">2024-06-27T10:40:44Z</dcterms:modified>
</cp:coreProperties>
</file>