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lg-filesv\syoukou\R5産業振興課\03：産業企画班\11_セーフティネット\SN4（様式）最新版220210\231001～\"/>
    </mc:Choice>
  </mc:AlternateContent>
  <xr:revisionPtr revIDLastSave="0" documentId="13_ncr:1_{96A9E8C5-4FF3-4954-ADF7-D7D0AFFB4D28}" xr6:coauthVersionLast="44" xr6:coauthVersionMax="44" xr10:uidLastSave="{00000000-0000-0000-0000-000000000000}"/>
  <bookViews>
    <workbookView xWindow="-120" yWindow="-120" windowWidth="29040" windowHeight="15840" activeTab="1" xr2:uid="{58B9DBA0-CB28-42EB-A086-1E13C24ED8C3}"/>
  </bookViews>
  <sheets>
    <sheet name="売上高推移表" sheetId="5" r:id="rId1"/>
    <sheet name="認定申請書" sheetId="1" r:id="rId2"/>
  </sheets>
  <definedNames>
    <definedName name="_xlnm.Print_Area" localSheetId="0">売上高推移表!$A$1:$K$64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2" i="5" l="1"/>
  <c r="F7" i="1"/>
  <c r="G21" i="1"/>
  <c r="J29" i="5" l="1"/>
  <c r="D29" i="5"/>
  <c r="B22" i="5"/>
  <c r="H10" i="5"/>
  <c r="B29" i="5" l="1"/>
  <c r="F26" i="1" l="1"/>
  <c r="F24" i="1"/>
  <c r="E10" i="1"/>
  <c r="H7" i="1"/>
  <c r="G7" i="1"/>
  <c r="G38" i="5"/>
  <c r="G45" i="5" s="1"/>
  <c r="A38" i="5"/>
  <c r="A45" i="5" s="1"/>
  <c r="G16" i="5"/>
  <c r="J10" i="5"/>
  <c r="J22" i="5" l="1"/>
  <c r="H22" i="5"/>
  <c r="F31" i="1"/>
  <c r="F33" i="1"/>
  <c r="G49" i="5"/>
  <c r="G28" i="1" s="1"/>
  <c r="B36" i="5"/>
  <c r="H29" i="5" l="1"/>
  <c r="H36" i="5"/>
  <c r="B43" i="5"/>
  <c r="H43" i="5" l="1"/>
</calcChain>
</file>

<file path=xl/sharedStrings.xml><?xml version="1.0" encoding="utf-8"?>
<sst xmlns="http://schemas.openxmlformats.org/spreadsheetml/2006/main" count="110" uniqueCount="80">
  <si>
    <t>中小企業信用保険法第2条第5項第4号の規定による認定申請書</t>
    <rPh sb="0" eb="4">
      <t>チュウショウキギョウ</t>
    </rPh>
    <rPh sb="4" eb="9">
      <t>シンヨウホケンホウ</t>
    </rPh>
    <rPh sb="9" eb="10">
      <t>ダイ</t>
    </rPh>
    <rPh sb="11" eb="12">
      <t>ジョウ</t>
    </rPh>
    <rPh sb="12" eb="13">
      <t>ダイ</t>
    </rPh>
    <rPh sb="14" eb="15">
      <t>コウ</t>
    </rPh>
    <rPh sb="15" eb="16">
      <t>ダイ</t>
    </rPh>
    <rPh sb="17" eb="18">
      <t>ゴウ</t>
    </rPh>
    <rPh sb="19" eb="21">
      <t>キテイ</t>
    </rPh>
    <rPh sb="24" eb="29">
      <t>ニンテイシンセイショ</t>
    </rPh>
    <phoneticPr fontId="1"/>
  </si>
  <si>
    <t>豊見城市長　　殿</t>
    <rPh sb="0" eb="5">
      <t>トミグスクシチョウ</t>
    </rPh>
    <rPh sb="7" eb="8">
      <t>ドノ</t>
    </rPh>
    <phoneticPr fontId="1"/>
  </si>
  <si>
    <t>申請者住所</t>
    <rPh sb="0" eb="5">
      <t>シンセイシャジュウショ</t>
    </rPh>
    <phoneticPr fontId="1"/>
  </si>
  <si>
    <t>申請者氏名</t>
    <rPh sb="0" eb="5">
      <t>シンセイシャシメイ</t>
    </rPh>
    <phoneticPr fontId="1"/>
  </si>
  <si>
    <t>連絡先</t>
    <rPh sb="0" eb="3">
      <t>レンラクサキ</t>
    </rPh>
    <phoneticPr fontId="1"/>
  </si>
  <si>
    <r>
      <t>　私は、</t>
    </r>
    <r>
      <rPr>
        <u/>
        <sz val="11"/>
        <color theme="1"/>
        <rFont val="ＭＳ Ｐ明朝"/>
        <family val="1"/>
        <charset val="128"/>
      </rPr>
      <t>　新型コロナウイルス感染症　</t>
    </r>
    <r>
      <rPr>
        <sz val="11"/>
        <color theme="1"/>
        <rFont val="ＭＳ Ｐ明朝"/>
        <family val="1"/>
        <charset val="128"/>
      </rPr>
      <t>の発生に起因して、下記のとおり、経営の安定に支障が生じておりますので、中小企業信用保険法第2条第5項第4項の規定に基づき認定されるようお願いします。</t>
    </r>
    <rPh sb="1" eb="2">
      <t>ワタシ</t>
    </rPh>
    <rPh sb="5" eb="7">
      <t>シンガタ</t>
    </rPh>
    <rPh sb="14" eb="17">
      <t>カンセンショウ</t>
    </rPh>
    <rPh sb="19" eb="21">
      <t>ハッセイ</t>
    </rPh>
    <rPh sb="22" eb="24">
      <t>キイン</t>
    </rPh>
    <rPh sb="27" eb="29">
      <t>カキ</t>
    </rPh>
    <rPh sb="34" eb="36">
      <t>ケイエイ</t>
    </rPh>
    <rPh sb="37" eb="39">
      <t>アンテイ</t>
    </rPh>
    <rPh sb="40" eb="42">
      <t>シショウ</t>
    </rPh>
    <rPh sb="43" eb="44">
      <t>ショウ</t>
    </rPh>
    <rPh sb="53" eb="62">
      <t>チュウショウキギョウシンヨウホケンホウ</t>
    </rPh>
    <rPh sb="62" eb="63">
      <t>ダイ</t>
    </rPh>
    <rPh sb="64" eb="65">
      <t>ジョウ</t>
    </rPh>
    <rPh sb="65" eb="66">
      <t>ダイ</t>
    </rPh>
    <rPh sb="67" eb="68">
      <t>コウ</t>
    </rPh>
    <rPh sb="68" eb="69">
      <t>ダイ</t>
    </rPh>
    <rPh sb="70" eb="71">
      <t>コウ</t>
    </rPh>
    <rPh sb="72" eb="74">
      <t>キテイ</t>
    </rPh>
    <rPh sb="75" eb="76">
      <t>モト</t>
    </rPh>
    <rPh sb="78" eb="80">
      <t>ニンテイ</t>
    </rPh>
    <rPh sb="86" eb="87">
      <t>ネガ</t>
    </rPh>
    <phoneticPr fontId="1"/>
  </si>
  <si>
    <t>記</t>
    <rPh sb="0" eb="1">
      <t>キ</t>
    </rPh>
    <phoneticPr fontId="1"/>
  </si>
  <si>
    <t>1.事業開始年月日</t>
    <rPh sb="2" eb="9">
      <t>ジギョウカイシネンガッピ</t>
    </rPh>
    <phoneticPr fontId="1"/>
  </si>
  <si>
    <t>2.（１）売上高等</t>
    <rPh sb="5" eb="8">
      <t>ウリアゲダカ</t>
    </rPh>
    <rPh sb="8" eb="9">
      <t>トウ</t>
    </rPh>
    <phoneticPr fontId="1"/>
  </si>
  <si>
    <t>　　（イ）最近1ヶ月の売上げ高等</t>
    <rPh sb="5" eb="7">
      <t>サイキン</t>
    </rPh>
    <rPh sb="9" eb="10">
      <t>ゲツ</t>
    </rPh>
    <rPh sb="11" eb="13">
      <t>ウリア</t>
    </rPh>
    <rPh sb="14" eb="15">
      <t>ダカ</t>
    </rPh>
    <rPh sb="15" eb="16">
      <t>トウ</t>
    </rPh>
    <phoneticPr fontId="1"/>
  </si>
  <si>
    <t>減少率％（実績）</t>
    <rPh sb="0" eb="3">
      <t>ゲンショウリツ</t>
    </rPh>
    <rPh sb="5" eb="7">
      <t>ジッセキ</t>
    </rPh>
    <phoneticPr fontId="1"/>
  </si>
  <si>
    <t>B</t>
    <phoneticPr fontId="1"/>
  </si>
  <si>
    <t>B-A</t>
    <phoneticPr fontId="1"/>
  </si>
  <si>
    <t>×100</t>
    <phoneticPr fontId="1"/>
  </si>
  <si>
    <t>（計算式）</t>
    <rPh sb="1" eb="4">
      <t>ケイサンシキ</t>
    </rPh>
    <phoneticPr fontId="1"/>
  </si>
  <si>
    <t>　　（ロ）最近3ヶ月間の売上高の実績見込み</t>
    <rPh sb="5" eb="7">
      <t>サイキン</t>
    </rPh>
    <rPh sb="9" eb="10">
      <t>ゲツ</t>
    </rPh>
    <rPh sb="10" eb="11">
      <t>カン</t>
    </rPh>
    <rPh sb="12" eb="15">
      <t>ウリアゲダカ</t>
    </rPh>
    <rPh sb="16" eb="20">
      <t>ジッセキミコ</t>
    </rPh>
    <phoneticPr fontId="1"/>
  </si>
  <si>
    <t>減少率％（見込み）</t>
    <rPh sb="0" eb="3">
      <t>ゲンショウリツ</t>
    </rPh>
    <rPh sb="5" eb="7">
      <t>ミコ</t>
    </rPh>
    <phoneticPr fontId="1"/>
  </si>
  <si>
    <t>（B+D）－（A+C）</t>
    <phoneticPr fontId="1"/>
  </si>
  <si>
    <t>B+D</t>
    <phoneticPr fontId="1"/>
  </si>
  <si>
    <t>　A　：　災害等の発生における最近1ヶ月の売上高等</t>
    <rPh sb="5" eb="8">
      <t>サイガイトウ</t>
    </rPh>
    <rPh sb="9" eb="11">
      <t>ハッセイ</t>
    </rPh>
    <rPh sb="15" eb="17">
      <t>サイキン</t>
    </rPh>
    <rPh sb="19" eb="20">
      <t>ゲツ</t>
    </rPh>
    <rPh sb="21" eb="23">
      <t>ウリア</t>
    </rPh>
    <rPh sb="23" eb="25">
      <t>ダカトウ</t>
    </rPh>
    <phoneticPr fontId="1"/>
  </si>
  <si>
    <t>　B　：　Aの期間に対応する前年1ヶ月間の売上高等</t>
    <rPh sb="7" eb="9">
      <t>キカン</t>
    </rPh>
    <rPh sb="10" eb="12">
      <t>タイオウ</t>
    </rPh>
    <rPh sb="14" eb="16">
      <t>ゼンネン</t>
    </rPh>
    <rPh sb="18" eb="19">
      <t>ゲツ</t>
    </rPh>
    <rPh sb="19" eb="20">
      <t>カン</t>
    </rPh>
    <rPh sb="21" eb="23">
      <t>ウリア</t>
    </rPh>
    <rPh sb="23" eb="25">
      <t>ダカトウ</t>
    </rPh>
    <phoneticPr fontId="1"/>
  </si>
  <si>
    <t>3.売上高等が減少し、又は減少すると見込まれる理由</t>
    <rPh sb="2" eb="5">
      <t>ウリアゲダカ</t>
    </rPh>
    <rPh sb="5" eb="6">
      <t>トウ</t>
    </rPh>
    <rPh sb="7" eb="9">
      <t>ゲンショウ</t>
    </rPh>
    <rPh sb="11" eb="12">
      <t>マタ</t>
    </rPh>
    <rPh sb="13" eb="15">
      <t>ゲンショウ</t>
    </rPh>
    <rPh sb="18" eb="20">
      <t>ミコ</t>
    </rPh>
    <rPh sb="23" eb="25">
      <t>リユウ</t>
    </rPh>
    <phoneticPr fontId="1"/>
  </si>
  <si>
    <t>年　　　　月　　　　日</t>
    <rPh sb="0" eb="1">
      <t>ネン</t>
    </rPh>
    <rPh sb="5" eb="6">
      <t>ガツ</t>
    </rPh>
    <rPh sb="10" eb="11">
      <t>ニチ</t>
    </rPh>
    <phoneticPr fontId="1"/>
  </si>
  <si>
    <t>（留意事項）</t>
    <rPh sb="1" eb="5">
      <t>リュウイジコウ</t>
    </rPh>
    <phoneticPr fontId="1"/>
  </si>
  <si>
    <t>①　本認定とは別に、金融機関及び信用保証協会による金融上の審査があります。</t>
    <rPh sb="2" eb="3">
      <t>ホン</t>
    </rPh>
    <rPh sb="3" eb="5">
      <t>ニンテイ</t>
    </rPh>
    <rPh sb="7" eb="8">
      <t>ベツ</t>
    </rPh>
    <rPh sb="10" eb="12">
      <t>キンユウ</t>
    </rPh>
    <rPh sb="12" eb="14">
      <t>キカン</t>
    </rPh>
    <rPh sb="14" eb="15">
      <t>オヨ</t>
    </rPh>
    <rPh sb="16" eb="18">
      <t>シンヨウ</t>
    </rPh>
    <rPh sb="18" eb="20">
      <t>ホショウ</t>
    </rPh>
    <rPh sb="20" eb="22">
      <t>キョウカイ</t>
    </rPh>
    <rPh sb="25" eb="27">
      <t>キンユウ</t>
    </rPh>
    <rPh sb="27" eb="28">
      <t>ジョウ</t>
    </rPh>
    <rPh sb="29" eb="31">
      <t>シンサ</t>
    </rPh>
    <phoneticPr fontId="1"/>
  </si>
  <si>
    <t>②　市長村長又は特別区長から認定を受けた後、本認定の有効期間内に金融機関又は</t>
    <rPh sb="2" eb="6">
      <t>シチョウソンチョウ</t>
    </rPh>
    <rPh sb="6" eb="7">
      <t>マタ</t>
    </rPh>
    <rPh sb="8" eb="12">
      <t>トクベツクチョウ</t>
    </rPh>
    <rPh sb="14" eb="16">
      <t>ニンテイ</t>
    </rPh>
    <rPh sb="17" eb="18">
      <t>ウ</t>
    </rPh>
    <rPh sb="20" eb="21">
      <t>アト</t>
    </rPh>
    <rPh sb="22" eb="25">
      <t>ホンニンテイ</t>
    </rPh>
    <rPh sb="26" eb="31">
      <t>ユウコウキカンナイ</t>
    </rPh>
    <rPh sb="32" eb="36">
      <t>キンユウキカン</t>
    </rPh>
    <rPh sb="36" eb="37">
      <t>マタ</t>
    </rPh>
    <phoneticPr fontId="1"/>
  </si>
  <si>
    <t>　協会に対して、経営安定関連保証の申し込みを行うことが必要です。</t>
    <rPh sb="1" eb="3">
      <t>キョウカイ</t>
    </rPh>
    <rPh sb="4" eb="5">
      <t>タイ</t>
    </rPh>
    <rPh sb="8" eb="14">
      <t>ケイエイアンテイカンレン</t>
    </rPh>
    <rPh sb="14" eb="16">
      <t>ホショウ</t>
    </rPh>
    <rPh sb="17" eb="18">
      <t>モウ</t>
    </rPh>
    <rPh sb="19" eb="20">
      <t>コ</t>
    </rPh>
    <rPh sb="22" eb="23">
      <t>オコナ</t>
    </rPh>
    <rPh sb="27" eb="29">
      <t>ヒツヨウ</t>
    </rPh>
    <phoneticPr fontId="1"/>
  </si>
  <si>
    <t>　　申請のとおり相違ないこと認定します。</t>
    <rPh sb="2" eb="4">
      <t>シンセイ</t>
    </rPh>
    <rPh sb="8" eb="10">
      <t>ソウイ</t>
    </rPh>
    <rPh sb="14" eb="16">
      <t>ニンテイ</t>
    </rPh>
    <phoneticPr fontId="1"/>
  </si>
  <si>
    <t>豊見城市長</t>
    <rPh sb="0" eb="5">
      <t>トミグスクシチョウ</t>
    </rPh>
    <phoneticPr fontId="1"/>
  </si>
  <si>
    <t>　C　：　Aの期間後2か月間の見込み売上高等</t>
    <rPh sb="7" eb="10">
      <t>キカンゴ</t>
    </rPh>
    <rPh sb="12" eb="14">
      <t>ゲツカン</t>
    </rPh>
    <rPh sb="15" eb="17">
      <t>ミコ</t>
    </rPh>
    <rPh sb="18" eb="21">
      <t>ウリアゲダカ</t>
    </rPh>
    <rPh sb="21" eb="22">
      <t>トウ</t>
    </rPh>
    <phoneticPr fontId="1"/>
  </si>
  <si>
    <t>　D　：　Cの期間に対応する前年2か月間の売上高等</t>
    <rPh sb="7" eb="9">
      <t>キカン</t>
    </rPh>
    <rPh sb="10" eb="12">
      <t>タイオウ</t>
    </rPh>
    <rPh sb="14" eb="16">
      <t>ゼンネン</t>
    </rPh>
    <rPh sb="18" eb="20">
      <t>ゲツカン</t>
    </rPh>
    <rPh sb="21" eb="23">
      <t>ウリア</t>
    </rPh>
    <rPh sb="23" eb="25">
      <t>ダカトウ</t>
    </rPh>
    <phoneticPr fontId="1"/>
  </si>
  <si>
    <t>　豊総産第　　　　　　号</t>
    <rPh sb="1" eb="2">
      <t>トヨ</t>
    </rPh>
    <rPh sb="2" eb="3">
      <t>ソウ</t>
    </rPh>
    <rPh sb="3" eb="4">
      <t>サン</t>
    </rPh>
    <rPh sb="4" eb="5">
      <t>ダイ</t>
    </rPh>
    <rPh sb="11" eb="12">
      <t>ゴウ</t>
    </rPh>
    <phoneticPr fontId="1"/>
  </si>
  <si>
    <t>（本認定書の有効期間：令和　　　年　　　　月　　　　日から令和　　　　年　　　　月　　　　日まで）</t>
    <rPh sb="1" eb="5">
      <t>ホンニンテイショ</t>
    </rPh>
    <rPh sb="6" eb="10">
      <t>ユウコウキカン</t>
    </rPh>
    <rPh sb="11" eb="13">
      <t>レイワ</t>
    </rPh>
    <rPh sb="16" eb="17">
      <t>ネン</t>
    </rPh>
    <rPh sb="21" eb="22">
      <t>ガツ</t>
    </rPh>
    <rPh sb="26" eb="27">
      <t>ニチ</t>
    </rPh>
    <rPh sb="29" eb="31">
      <t>レイワ</t>
    </rPh>
    <rPh sb="35" eb="36">
      <t>ネン</t>
    </rPh>
    <rPh sb="40" eb="41">
      <t>ガツ</t>
    </rPh>
    <rPh sb="45" eb="46">
      <t>ニチ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</si>
  <si>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</si>
  <si>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　　徳元　次人</t>
    <rPh sb="2" eb="4">
      <t>トクモト</t>
    </rPh>
    <rPh sb="5" eb="7">
      <t>ツグト</t>
    </rPh>
    <phoneticPr fontId="1"/>
  </si>
  <si>
    <t>代表者名</t>
    <rPh sb="0" eb="3">
      <t>ダイヒョウシャ</t>
    </rPh>
    <rPh sb="3" eb="4">
      <t>メイ</t>
    </rPh>
    <phoneticPr fontId="7"/>
  </si>
  <si>
    <t>企　業　名</t>
    <rPh sb="0" eb="1">
      <t>キ</t>
    </rPh>
    <rPh sb="2" eb="3">
      <t>ギョウ</t>
    </rPh>
    <rPh sb="4" eb="5">
      <t>メイ</t>
    </rPh>
    <phoneticPr fontId="7"/>
  </si>
  <si>
    <t>所在地（住所）</t>
    <rPh sb="0" eb="3">
      <t>ショザイチ</t>
    </rPh>
    <rPh sb="4" eb="5">
      <t>ジュウ</t>
    </rPh>
    <rPh sb="5" eb="6">
      <t>ショ</t>
    </rPh>
    <phoneticPr fontId="7"/>
  </si>
  <si>
    <t>本表の記載内容については事実と相違ありません。</t>
    <rPh sb="0" eb="1">
      <t>ホン</t>
    </rPh>
    <rPh sb="1" eb="2">
      <t>ピョウ</t>
    </rPh>
    <rPh sb="3" eb="5">
      <t>キサイ</t>
    </rPh>
    <rPh sb="5" eb="7">
      <t>ナイヨウ</t>
    </rPh>
    <rPh sb="12" eb="14">
      <t>ジジツ</t>
    </rPh>
    <rPh sb="15" eb="17">
      <t>ソウイ</t>
    </rPh>
    <phoneticPr fontId="7"/>
  </si>
  <si>
    <t>※要減少率20％以上</t>
    <rPh sb="1" eb="2">
      <t>ヨウ</t>
    </rPh>
    <rPh sb="2" eb="5">
      <t>ゲンショウリツ</t>
    </rPh>
    <rPh sb="8" eb="10">
      <t>イジョウ</t>
    </rPh>
    <phoneticPr fontId="7"/>
  </si>
  <si>
    <t>※小数点第２以下は切り捨て</t>
    <rPh sb="1" eb="4">
      <t>ショウスウテン</t>
    </rPh>
    <rPh sb="4" eb="5">
      <t>ダイ</t>
    </rPh>
    <rPh sb="6" eb="8">
      <t>イカ</t>
    </rPh>
    <rPh sb="9" eb="10">
      <t>キ</t>
    </rPh>
    <rPh sb="11" eb="12">
      <t>ス</t>
    </rPh>
    <phoneticPr fontId="7"/>
  </si>
  <si>
    <t>％</t>
    <phoneticPr fontId="7"/>
  </si>
  <si>
    <t>　　見込み減少率(％)：
　　((B＋Ｄ)－(A＋C))／(B＋D)×100</t>
    <rPh sb="2" eb="4">
      <t>ミコ</t>
    </rPh>
    <rPh sb="5" eb="8">
      <t>ゲンショウリツ</t>
    </rPh>
    <phoneticPr fontId="7"/>
  </si>
  <si>
    <t>円</t>
    <rPh sb="0" eb="1">
      <t>エン</t>
    </rPh>
    <phoneticPr fontId="7"/>
  </si>
  <si>
    <t>A,Cの期間に対応する前年３か月間の売上高</t>
    <rPh sb="4" eb="6">
      <t>キカン</t>
    </rPh>
    <rPh sb="7" eb="9">
      <t>タイオウ</t>
    </rPh>
    <rPh sb="11" eb="13">
      <t>ゼンネン</t>
    </rPh>
    <rPh sb="15" eb="16">
      <t>ゲツ</t>
    </rPh>
    <rPh sb="16" eb="17">
      <t>カン</t>
    </rPh>
    <rPh sb="18" eb="20">
      <t>ウリアゲ</t>
    </rPh>
    <rPh sb="20" eb="21">
      <t>ダカ</t>
    </rPh>
    <phoneticPr fontId="7"/>
  </si>
  <si>
    <t>B+D</t>
    <phoneticPr fontId="7"/>
  </si>
  <si>
    <t>Aから３か月間の見込み売上高</t>
    <rPh sb="5" eb="6">
      <t>ゲツ</t>
    </rPh>
    <rPh sb="6" eb="7">
      <t>カン</t>
    </rPh>
    <rPh sb="8" eb="10">
      <t>ミコ</t>
    </rPh>
    <rPh sb="11" eb="13">
      <t>ウリアゲ</t>
    </rPh>
    <rPh sb="13" eb="14">
      <t>ダカ</t>
    </rPh>
    <phoneticPr fontId="7"/>
  </si>
  <si>
    <t>A+C</t>
    <phoneticPr fontId="7"/>
  </si>
  <si>
    <t>Cの期間に対応する前年２か月間の売上高</t>
    <rPh sb="2" eb="4">
      <t>キカン</t>
    </rPh>
    <rPh sb="5" eb="7">
      <t>タイオウ</t>
    </rPh>
    <rPh sb="9" eb="11">
      <t>ゼンネン</t>
    </rPh>
    <rPh sb="13" eb="14">
      <t>ゲツ</t>
    </rPh>
    <rPh sb="14" eb="15">
      <t>カン</t>
    </rPh>
    <rPh sb="16" eb="18">
      <t>ウリアゲ</t>
    </rPh>
    <rPh sb="18" eb="19">
      <t>ダカ</t>
    </rPh>
    <phoneticPr fontId="7"/>
  </si>
  <si>
    <r>
      <rPr>
        <sz val="18"/>
        <color indexed="8"/>
        <rFont val="ＭＳ Ｐゴシック"/>
        <family val="3"/>
        <charset val="128"/>
      </rPr>
      <t>D</t>
    </r>
    <r>
      <rPr>
        <sz val="20"/>
        <color indexed="8"/>
        <rFont val="ＭＳ Ｐゴシック"/>
        <family val="3"/>
        <charset val="128"/>
      </rPr>
      <t xml:space="preserve">
</t>
    </r>
    <r>
      <rPr>
        <sz val="8"/>
        <color indexed="8"/>
        <rFont val="ＭＳ Ｐゴシック"/>
        <family val="3"/>
        <charset val="128"/>
      </rPr>
      <t>（D1＋D2）</t>
    </r>
    <phoneticPr fontId="7"/>
  </si>
  <si>
    <t>Aの後２か月間の見込み売上高</t>
    <rPh sb="2" eb="3">
      <t>アト</t>
    </rPh>
    <rPh sb="5" eb="6">
      <t>ゲツ</t>
    </rPh>
    <rPh sb="6" eb="7">
      <t>カン</t>
    </rPh>
    <rPh sb="8" eb="10">
      <t>ミコ</t>
    </rPh>
    <rPh sb="11" eb="13">
      <t>ウリアゲ</t>
    </rPh>
    <rPh sb="13" eb="14">
      <t>ダカ</t>
    </rPh>
    <phoneticPr fontId="7"/>
  </si>
  <si>
    <r>
      <rPr>
        <sz val="18"/>
        <color indexed="8"/>
        <rFont val="ＭＳ Ｐゴシック"/>
        <family val="3"/>
        <charset val="128"/>
      </rPr>
      <t>C</t>
    </r>
    <r>
      <rPr>
        <sz val="20"/>
        <color indexed="8"/>
        <rFont val="ＭＳ Ｐゴシック"/>
        <family val="3"/>
        <charset val="128"/>
      </rPr>
      <t xml:space="preserve">
</t>
    </r>
    <r>
      <rPr>
        <sz val="8"/>
        <color indexed="8"/>
        <rFont val="ＭＳ Ｐゴシック"/>
        <family val="3"/>
        <charset val="128"/>
      </rPr>
      <t>（C1＋C2）</t>
    </r>
    <phoneticPr fontId="7"/>
  </si>
  <si>
    <t>C2の期間に対応する前年の売上高</t>
    <rPh sb="3" eb="5">
      <t>キカン</t>
    </rPh>
    <rPh sb="6" eb="8">
      <t>タイオウ</t>
    </rPh>
    <rPh sb="10" eb="12">
      <t>ゼンネン</t>
    </rPh>
    <rPh sb="12" eb="13">
      <t>キカン</t>
    </rPh>
    <rPh sb="13" eb="15">
      <t>ウリアゲ</t>
    </rPh>
    <rPh sb="15" eb="16">
      <t>ダカ</t>
    </rPh>
    <phoneticPr fontId="7"/>
  </si>
  <si>
    <t>D2</t>
    <phoneticPr fontId="7"/>
  </si>
  <si>
    <t>Aの２か月後の見込み売上高</t>
    <rPh sb="4" eb="6">
      <t>ゲツゴ</t>
    </rPh>
    <rPh sb="7" eb="9">
      <t>ミコ</t>
    </rPh>
    <rPh sb="10" eb="12">
      <t>ウリアゲ</t>
    </rPh>
    <rPh sb="12" eb="13">
      <t>ダカ</t>
    </rPh>
    <phoneticPr fontId="7"/>
  </si>
  <si>
    <t>C2</t>
    <phoneticPr fontId="7"/>
  </si>
  <si>
    <t>C1の期間に対応する前年の売上高</t>
    <rPh sb="3" eb="5">
      <t>キカン</t>
    </rPh>
    <rPh sb="6" eb="8">
      <t>タイオウ</t>
    </rPh>
    <rPh sb="10" eb="12">
      <t>ゼンネン</t>
    </rPh>
    <rPh sb="12" eb="13">
      <t>キカン</t>
    </rPh>
    <rPh sb="13" eb="15">
      <t>ウリアゲ</t>
    </rPh>
    <rPh sb="15" eb="16">
      <t>ダカ</t>
    </rPh>
    <phoneticPr fontId="7"/>
  </si>
  <si>
    <t>D1</t>
    <phoneticPr fontId="7"/>
  </si>
  <si>
    <t>Aの１か月後の見込み売上高</t>
    <rPh sb="4" eb="6">
      <t>ゲツゴ</t>
    </rPh>
    <rPh sb="7" eb="9">
      <t>ミコ</t>
    </rPh>
    <rPh sb="10" eb="12">
      <t>ウリアゲ</t>
    </rPh>
    <rPh sb="12" eb="13">
      <t>ダカ</t>
    </rPh>
    <phoneticPr fontId="7"/>
  </si>
  <si>
    <t>C1</t>
    <phoneticPr fontId="7"/>
  </si>
  <si>
    <t>減少率(％)：
（B-A）／B×100</t>
    <rPh sb="0" eb="3">
      <t>ゲンショウリツ</t>
    </rPh>
    <phoneticPr fontId="7"/>
  </si>
  <si>
    <t>Aの前年同期間の売上高</t>
    <rPh sb="2" eb="4">
      <t>ゼンネン</t>
    </rPh>
    <rPh sb="3" eb="4">
      <t>ドシ</t>
    </rPh>
    <rPh sb="4" eb="6">
      <t>ドウキ</t>
    </rPh>
    <rPh sb="6" eb="7">
      <t>カン</t>
    </rPh>
    <rPh sb="8" eb="10">
      <t>ウリアゲ</t>
    </rPh>
    <rPh sb="10" eb="11">
      <t>ダカ</t>
    </rPh>
    <phoneticPr fontId="7"/>
  </si>
  <si>
    <t>B</t>
    <phoneticPr fontId="7"/>
  </si>
  <si>
    <t>最近１か月の売上高</t>
    <rPh sb="0" eb="2">
      <t>サイキン</t>
    </rPh>
    <rPh sb="4" eb="5">
      <t>ゲツ</t>
    </rPh>
    <rPh sb="6" eb="8">
      <t>ウリアゲ</t>
    </rPh>
    <rPh sb="8" eb="9">
      <t>ダカ</t>
    </rPh>
    <phoneticPr fontId="7"/>
  </si>
  <si>
    <t>A</t>
    <phoneticPr fontId="7"/>
  </si>
  <si>
    <t>※金額は、全て単位を円で記載すること。</t>
    <rPh sb="1" eb="3">
      <t>キンガク</t>
    </rPh>
    <rPh sb="5" eb="6">
      <t>スベ</t>
    </rPh>
    <rPh sb="7" eb="9">
      <t>タンイ</t>
    </rPh>
    <rPh sb="10" eb="11">
      <t>エン</t>
    </rPh>
    <rPh sb="12" eb="14">
      <t>キサイ</t>
    </rPh>
    <phoneticPr fontId="7"/>
  </si>
  <si>
    <t>※認定申請にあたっては、下記に記載の売上高が分かる書類（売上帳簿類の写し等）も提出すること。</t>
    <rPh sb="1" eb="3">
      <t>ニンテイ</t>
    </rPh>
    <rPh sb="3" eb="5">
      <t>シンセイ</t>
    </rPh>
    <rPh sb="12" eb="14">
      <t>カキ</t>
    </rPh>
    <rPh sb="15" eb="17">
      <t>キサイ</t>
    </rPh>
    <rPh sb="18" eb="20">
      <t>ウリアゲ</t>
    </rPh>
    <rPh sb="20" eb="21">
      <t>ダカ</t>
    </rPh>
    <rPh sb="22" eb="23">
      <t>ワ</t>
    </rPh>
    <rPh sb="25" eb="27">
      <t>ショルイ</t>
    </rPh>
    <rPh sb="28" eb="30">
      <t>ウリア</t>
    </rPh>
    <rPh sb="30" eb="33">
      <t>チョウボルイ</t>
    </rPh>
    <rPh sb="34" eb="35">
      <t>ウツ</t>
    </rPh>
    <rPh sb="36" eb="37">
      <t>トウ</t>
    </rPh>
    <rPh sb="39" eb="41">
      <t>テイシュツ</t>
    </rPh>
    <phoneticPr fontId="7"/>
  </si>
  <si>
    <t>セーフティネット保証４号用</t>
    <rPh sb="8" eb="10">
      <t>ホショウ</t>
    </rPh>
    <rPh sb="11" eb="12">
      <t>ゴウ</t>
    </rPh>
    <rPh sb="12" eb="13">
      <t>ヨウ</t>
    </rPh>
    <phoneticPr fontId="7"/>
  </si>
  <si>
    <t>売　上　高　推　移　表（様式4号関連）</t>
    <rPh sb="0" eb="1">
      <t>バイ</t>
    </rPh>
    <rPh sb="2" eb="3">
      <t>ウエ</t>
    </rPh>
    <rPh sb="4" eb="5">
      <t>ダカ</t>
    </rPh>
    <rPh sb="6" eb="7">
      <t>スイ</t>
    </rPh>
    <rPh sb="8" eb="9">
      <t>ワタル</t>
    </rPh>
    <rPh sb="10" eb="11">
      <t>ヒョウ</t>
    </rPh>
    <rPh sb="12" eb="14">
      <t>ヨウシキ</t>
    </rPh>
    <rPh sb="15" eb="16">
      <t>ゴウ</t>
    </rPh>
    <rPh sb="16" eb="18">
      <t>カンレン</t>
    </rPh>
    <phoneticPr fontId="7"/>
  </si>
  <si>
    <t>令和</t>
    <phoneticPr fontId="1"/>
  </si>
  <si>
    <t>年</t>
    <rPh sb="0" eb="1">
      <t>ネン</t>
    </rPh>
    <phoneticPr fontId="1"/>
  </si>
  <si>
    <t>月分</t>
    <rPh sb="0" eb="1">
      <t>ガツ</t>
    </rPh>
    <rPh sb="1" eb="2">
      <t>ブン</t>
    </rPh>
    <phoneticPr fontId="7"/>
  </si>
  <si>
    <t>令和</t>
    <rPh sb="0" eb="2">
      <t>レイワ</t>
    </rPh>
    <phoneticPr fontId="7"/>
  </si>
  <si>
    <t>令和</t>
    <rPh sb="0" eb="2">
      <t>レイワ</t>
    </rPh>
    <phoneticPr fontId="1"/>
  </si>
  <si>
    <t>％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</si>
  <si>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</si>
  <si>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</si>
  <si>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当該申請は既存融資の借換を目的とした申請です。</t>
    <phoneticPr fontId="1"/>
  </si>
  <si>
    <r>
      <t>　令和５年10月１日以降の認定申請分から、新型コロナウイルス感染症の発生に起因するセーフティネット保証４号は、資金使途が借換（借換資金に追加融資資金を加えることは可）に限定されております。ご確認のうえ、</t>
    </r>
    <r>
      <rPr>
        <u/>
        <sz val="11"/>
        <color rgb="FFFF0000"/>
        <rFont val="ＭＳ Ｐ明朝"/>
        <family val="1"/>
        <charset val="128"/>
      </rPr>
      <t>以下にチェックをお願いします。</t>
    </r>
    <phoneticPr fontId="1"/>
  </si>
  <si>
    <t>様式4-1</t>
    <rPh sb="0" eb="2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</si>
</sst>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&quot;円&quot;"/>
    <numFmt numFmtId="177" formatCode="0.0%"/>
    <numFmt numFmtId="178" formatCode="0.0_ "/>
    <numFmt numFmtId="179" formatCode="#,##0_ "/>
    <numFmt numFmtId="180" formatCode="#,##0.0_ "/>
  </numFmts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indexed="8"/>
      <name val="游ゴシック"/>
      <family val="3"/>
      <charset val="128"/>
      <scheme val="minor"/>
    </font>
    <font>
      <sz val="12"/>
      <color indexed="8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游ゴシック"/>
      <family val="3"/>
      <charset val="128"/>
      <scheme val="minor"/>
    </font>
    <font>
      <b/>
      <sz val="11"/>
      <color indexed="8"/>
      <name val="游ゴシック"/>
      <family val="3"/>
      <charset val="128"/>
      <scheme val="minor"/>
    </font>
    <font>
      <sz val="9"/>
      <color indexed="8"/>
      <name val="游ゴシック"/>
      <family val="3"/>
      <charset val="128"/>
      <scheme val="minor"/>
    </font>
    <font>
      <sz val="14"/>
      <color indexed="8"/>
      <name val="游ゴシック"/>
      <family val="3"/>
      <charset val="128"/>
      <scheme val="minor"/>
    </font>
    <font>
      <sz val="18"/>
      <color indexed="8"/>
      <name val="游ゴシック"/>
      <family val="3"/>
      <charset val="128"/>
      <scheme val="minor"/>
    </font>
    <font>
      <b/>
      <sz val="10"/>
      <color indexed="8"/>
      <name val="游ゴシック"/>
      <family val="3"/>
      <charset val="128"/>
      <scheme val="minor"/>
    </font>
    <font>
      <sz val="16"/>
      <color indexed="8"/>
      <name val="游ゴシック"/>
      <family val="3"/>
      <charset val="128"/>
      <scheme val="minor"/>
    </font>
    <font>
      <sz val="16"/>
      <color indexed="8"/>
      <name val="ＭＳ Ｐゴシック"/>
      <family val="3"/>
      <charset val="128"/>
    </font>
    <font>
      <sz val="20"/>
      <color indexed="8"/>
      <name val="游ゴシック"/>
      <family val="3"/>
      <charset val="128"/>
      <scheme val="minor"/>
    </font>
    <font>
      <sz val="18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6"/>
      <color indexed="8"/>
      <name val="游ゴシック"/>
      <family val="3"/>
      <charset val="128"/>
      <scheme val="minor"/>
    </font>
    <font>
      <sz val="9"/>
      <name val="Meiryo UI"/>
      <family val="3"/>
      <charset val="128"/>
    </font>
    <font>
      <u/>
      <sz val="11"/>
      <color rgb="FFFF000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3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5" fillId="0" borderId="0" xfId="1"/>
    <xf numFmtId="0" fontId="5" fillId="2" borderId="0" xfId="1" applyFill="1"/>
    <xf numFmtId="0" fontId="8" fillId="2" borderId="0" xfId="1" applyFont="1" applyFill="1" applyAlignment="1">
      <alignment horizontal="left"/>
    </xf>
    <xf numFmtId="0" fontId="8" fillId="2" borderId="4" xfId="1" applyFont="1" applyFill="1" applyBorder="1"/>
    <xf numFmtId="0" fontId="10" fillId="2" borderId="4" xfId="1" applyFont="1" applyFill="1" applyBorder="1"/>
    <xf numFmtId="177" fontId="11" fillId="2" borderId="5" xfId="1" applyNumberFormat="1" applyFont="1" applyFill="1" applyBorder="1" applyAlignment="1">
      <alignment vertical="center"/>
    </xf>
    <xf numFmtId="0" fontId="13" fillId="2" borderId="9" xfId="1" applyFont="1" applyFill="1" applyBorder="1" applyAlignment="1">
      <alignment vertical="center" wrapText="1"/>
    </xf>
    <xf numFmtId="0" fontId="11" fillId="3" borderId="0" xfId="1" applyFont="1" applyFill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0" fontId="8" fillId="3" borderId="0" xfId="1" applyFont="1" applyFill="1" applyAlignment="1">
      <alignment horizontal="center" vertical="center" wrapText="1"/>
    </xf>
    <xf numFmtId="179" fontId="11" fillId="3" borderId="0" xfId="1" applyNumberFormat="1" applyFont="1" applyFill="1" applyAlignment="1">
      <alignment horizontal="right" vertical="center"/>
    </xf>
    <xf numFmtId="0" fontId="9" fillId="2" borderId="0" xfId="1" applyFont="1" applyFill="1" applyAlignment="1">
      <alignment vertical="center"/>
    </xf>
    <xf numFmtId="178" fontId="11" fillId="2" borderId="5" xfId="1" applyNumberFormat="1" applyFont="1" applyFill="1" applyBorder="1" applyAlignment="1">
      <alignment vertical="center"/>
    </xf>
    <xf numFmtId="0" fontId="9" fillId="2" borderId="9" xfId="1" applyFont="1" applyFill="1" applyBorder="1" applyAlignment="1">
      <alignment vertical="center"/>
    </xf>
    <xf numFmtId="179" fontId="11" fillId="0" borderId="0" xfId="1" applyNumberFormat="1" applyFont="1" applyAlignment="1">
      <alignment horizontal="right" vertical="center"/>
    </xf>
    <xf numFmtId="0" fontId="8" fillId="2" borderId="0" xfId="1" applyFont="1" applyFill="1" applyAlignment="1">
      <alignment horizontal="center" vertical="center"/>
    </xf>
    <xf numFmtId="0" fontId="8" fillId="2" borderId="0" xfId="1" applyFont="1" applyFill="1" applyAlignment="1">
      <alignment horizontal="center" vertical="center" wrapText="1"/>
    </xf>
    <xf numFmtId="0" fontId="5" fillId="2" borderId="0" xfId="1" applyFill="1" applyAlignment="1">
      <alignment horizontal="center" vertical="center"/>
    </xf>
    <xf numFmtId="0" fontId="5" fillId="2" borderId="0" xfId="1" applyFill="1" applyAlignment="1"/>
    <xf numFmtId="0" fontId="5" fillId="4" borderId="0" xfId="1" applyFill="1" applyAlignment="1">
      <alignment horizontal="right"/>
    </xf>
    <xf numFmtId="0" fontId="5" fillId="3" borderId="0" xfId="1" applyFill="1" applyAlignment="1">
      <alignment horizontal="right"/>
    </xf>
    <xf numFmtId="179" fontId="2" fillId="0" borderId="1" xfId="0" applyNumberFormat="1" applyFont="1" applyBorder="1" applyAlignment="1">
      <alignment vertical="center"/>
    </xf>
    <xf numFmtId="180" fontId="2" fillId="0" borderId="1" xfId="0" applyNumberFormat="1" applyFont="1" applyBorder="1" applyAlignment="1">
      <alignment vertical="center"/>
    </xf>
    <xf numFmtId="179" fontId="6" fillId="2" borderId="12" xfId="1" applyNumberFormat="1" applyFont="1" applyFill="1" applyBorder="1" applyAlignment="1">
      <alignment horizontal="center" vertical="center"/>
    </xf>
    <xf numFmtId="179" fontId="6" fillId="2" borderId="9" xfId="1" applyNumberFormat="1" applyFont="1" applyFill="1" applyBorder="1" applyAlignment="1">
      <alignment horizontal="center" vertical="center"/>
    </xf>
    <xf numFmtId="179" fontId="6" fillId="2" borderId="6" xfId="1" applyNumberFormat="1" applyFont="1" applyFill="1" applyBorder="1" applyAlignment="1">
      <alignment horizontal="center" vertical="center"/>
    </xf>
    <xf numFmtId="0" fontId="16" fillId="2" borderId="11" xfId="1" applyFont="1" applyFill="1" applyBorder="1" applyAlignment="1">
      <alignment horizontal="center" vertical="center" wrapText="1" shrinkToFit="1"/>
    </xf>
    <xf numFmtId="0" fontId="16" fillId="2" borderId="5" xfId="1" applyFont="1" applyFill="1" applyBorder="1" applyAlignment="1">
      <alignment horizontal="center" vertical="center" shrinkToFit="1"/>
    </xf>
    <xf numFmtId="0" fontId="16" fillId="2" borderId="15" xfId="1" applyFont="1" applyFill="1" applyBorder="1" applyAlignment="1">
      <alignment horizontal="center" vertical="center" shrinkToFit="1"/>
    </xf>
    <xf numFmtId="0" fontId="5" fillId="2" borderId="4" xfId="1" applyFill="1" applyBorder="1" applyAlignment="1">
      <alignment horizontal="center" vertical="center" wrapText="1"/>
    </xf>
    <xf numFmtId="0" fontId="5" fillId="2" borderId="10" xfId="1" applyFill="1" applyBorder="1" applyAlignment="1">
      <alignment horizontal="center" vertical="center" wrapText="1"/>
    </xf>
    <xf numFmtId="0" fontId="5" fillId="2" borderId="0" xfId="1" applyFill="1" applyAlignment="1">
      <alignment horizontal="center" vertical="center" wrapText="1"/>
    </xf>
    <xf numFmtId="0" fontId="5" fillId="2" borderId="9" xfId="1" applyFill="1" applyBorder="1" applyAlignment="1">
      <alignment horizontal="center" vertical="center" wrapText="1"/>
    </xf>
    <xf numFmtId="178" fontId="11" fillId="2" borderId="10" xfId="1" applyNumberFormat="1" applyFont="1" applyFill="1" applyBorder="1" applyAlignment="1">
      <alignment horizontal="left" vertical="center"/>
    </xf>
    <xf numFmtId="178" fontId="11" fillId="2" borderId="6" xfId="1" applyNumberFormat="1" applyFont="1" applyFill="1" applyBorder="1" applyAlignment="1">
      <alignment horizontal="left" vertical="center"/>
    </xf>
    <xf numFmtId="0" fontId="9" fillId="2" borderId="4" xfId="1" applyFont="1" applyFill="1" applyBorder="1" applyAlignment="1">
      <alignment horizontal="center" vertical="center"/>
    </xf>
    <xf numFmtId="0" fontId="6" fillId="3" borderId="0" xfId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8" fillId="2" borderId="9" xfId="1" applyFont="1" applyFill="1" applyBorder="1" applyAlignment="1">
      <alignment horizontal="left" vertical="center"/>
    </xf>
    <xf numFmtId="0" fontId="8" fillId="2" borderId="14" xfId="1" applyFont="1" applyFill="1" applyBorder="1" applyAlignment="1">
      <alignment horizontal="left" vertical="center"/>
    </xf>
    <xf numFmtId="179" fontId="11" fillId="4" borderId="13" xfId="1" applyNumberFormat="1" applyFont="1" applyFill="1" applyBorder="1" applyAlignment="1">
      <alignment vertical="center"/>
    </xf>
    <xf numFmtId="179" fontId="11" fillId="4" borderId="3" xfId="1" applyNumberFormat="1" applyFont="1" applyFill="1" applyBorder="1" applyAlignment="1">
      <alignment vertical="center"/>
    </xf>
    <xf numFmtId="179" fontId="11" fillId="4" borderId="5" xfId="1" applyNumberFormat="1" applyFont="1" applyFill="1" applyBorder="1" applyAlignment="1">
      <alignment vertical="center"/>
    </xf>
    <xf numFmtId="179" fontId="11" fillId="4" borderId="0" xfId="1" applyNumberFormat="1" applyFont="1" applyFill="1" applyAlignment="1">
      <alignment vertical="center"/>
    </xf>
    <xf numFmtId="179" fontId="11" fillId="4" borderId="8" xfId="1" applyNumberFormat="1" applyFont="1" applyFill="1" applyBorder="1" applyAlignment="1">
      <alignment vertical="center"/>
    </xf>
    <xf numFmtId="179" fontId="11" fillId="4" borderId="7" xfId="1" applyNumberFormat="1" applyFont="1" applyFill="1" applyBorder="1" applyAlignment="1">
      <alignment vertical="center"/>
    </xf>
    <xf numFmtId="0" fontId="9" fillId="2" borderId="4" xfId="1" applyFont="1" applyFill="1" applyBorder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/>
    </xf>
    <xf numFmtId="178" fontId="12" fillId="2" borderId="11" xfId="1" applyNumberFormat="1" applyFont="1" applyFill="1" applyBorder="1" applyAlignment="1">
      <alignment horizontal="center" vertical="center"/>
    </xf>
    <xf numFmtId="178" fontId="12" fillId="2" borderId="4" xfId="1" applyNumberFormat="1" applyFont="1" applyFill="1" applyBorder="1" applyAlignment="1">
      <alignment horizontal="center" vertical="center"/>
    </xf>
    <xf numFmtId="178" fontId="12" fillId="2" borderId="8" xfId="1" applyNumberFormat="1" applyFont="1" applyFill="1" applyBorder="1" applyAlignment="1">
      <alignment horizontal="center" vertical="center"/>
    </xf>
    <xf numFmtId="178" fontId="12" fillId="2" borderId="7" xfId="1" applyNumberFormat="1" applyFont="1" applyFill="1" applyBorder="1" applyAlignment="1">
      <alignment horizontal="center" vertical="center"/>
    </xf>
    <xf numFmtId="179" fontId="6" fillId="0" borderId="12" xfId="1" applyNumberFormat="1" applyFont="1" applyBorder="1" applyAlignment="1">
      <alignment horizontal="center" vertical="center"/>
    </xf>
    <xf numFmtId="179" fontId="6" fillId="0" borderId="9" xfId="1" applyNumberFormat="1" applyFont="1" applyBorder="1" applyAlignment="1">
      <alignment horizontal="center" vertical="center"/>
    </xf>
    <xf numFmtId="179" fontId="6" fillId="0" borderId="6" xfId="1" applyNumberFormat="1" applyFont="1" applyBorder="1" applyAlignment="1">
      <alignment horizontal="center" vertical="center"/>
    </xf>
    <xf numFmtId="0" fontId="14" fillId="2" borderId="11" xfId="1" applyFont="1" applyFill="1" applyBorder="1" applyAlignment="1">
      <alignment horizontal="center" vertical="center"/>
    </xf>
    <xf numFmtId="0" fontId="14" fillId="2" borderId="5" xfId="1" applyFont="1" applyFill="1" applyBorder="1" applyAlignment="1">
      <alignment horizontal="center" vertical="center"/>
    </xf>
    <xf numFmtId="0" fontId="5" fillId="2" borderId="0" xfId="1" applyFill="1" applyAlignment="1">
      <alignment horizontal="center" vertical="center"/>
    </xf>
    <xf numFmtId="0" fontId="6" fillId="4" borderId="0" xfId="1" applyFont="1" applyFill="1" applyAlignment="1">
      <alignment horizontal="center" vertical="center"/>
    </xf>
    <xf numFmtId="0" fontId="6" fillId="4" borderId="1" xfId="1" applyFont="1" applyFill="1" applyBorder="1" applyAlignment="1">
      <alignment horizontal="center" vertical="center"/>
    </xf>
    <xf numFmtId="179" fontId="11" fillId="2" borderId="13" xfId="1" applyNumberFormat="1" applyFont="1" applyFill="1" applyBorder="1" applyAlignment="1">
      <alignment vertical="center"/>
    </xf>
    <xf numFmtId="179" fontId="11" fillId="2" borderId="3" xfId="1" applyNumberFormat="1" applyFont="1" applyFill="1" applyBorder="1" applyAlignment="1">
      <alignment vertical="center"/>
    </xf>
    <xf numFmtId="179" fontId="11" fillId="2" borderId="5" xfId="1" applyNumberFormat="1" applyFont="1" applyFill="1" applyBorder="1" applyAlignment="1">
      <alignment vertical="center"/>
    </xf>
    <xf numFmtId="179" fontId="11" fillId="2" borderId="0" xfId="1" applyNumberFormat="1" applyFont="1" applyFill="1" applyAlignment="1">
      <alignment vertical="center"/>
    </xf>
    <xf numFmtId="179" fontId="11" fillId="2" borderId="8" xfId="1" applyNumberFormat="1" applyFont="1" applyFill="1" applyBorder="1" applyAlignment="1">
      <alignment vertical="center"/>
    </xf>
    <xf numFmtId="179" fontId="11" fillId="2" borderId="7" xfId="1" applyNumberFormat="1" applyFont="1" applyFill="1" applyBorder="1" applyAlignment="1">
      <alignment vertical="center"/>
    </xf>
    <xf numFmtId="0" fontId="6" fillId="4" borderId="3" xfId="1" applyFont="1" applyFill="1" applyBorder="1" applyAlignment="1">
      <alignment horizontal="left" vertical="center"/>
    </xf>
    <xf numFmtId="0" fontId="6" fillId="4" borderId="1" xfId="1" applyFont="1" applyFill="1" applyBorder="1" applyAlignment="1">
      <alignment horizontal="left" vertical="center"/>
    </xf>
    <xf numFmtId="0" fontId="6" fillId="4" borderId="0" xfId="1" applyFont="1" applyFill="1" applyAlignment="1">
      <alignment horizontal="left" vertical="center" wrapText="1"/>
    </xf>
    <xf numFmtId="0" fontId="6" fillId="4" borderId="1" xfId="1" applyFont="1" applyFill="1" applyBorder="1" applyAlignment="1">
      <alignment horizontal="left" vertical="center" wrapText="1"/>
    </xf>
    <xf numFmtId="0" fontId="9" fillId="2" borderId="10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177" fontId="11" fillId="2" borderId="10" xfId="1" applyNumberFormat="1" applyFont="1" applyFill="1" applyBorder="1" applyAlignment="1">
      <alignment horizontal="left" vertical="center"/>
    </xf>
    <xf numFmtId="177" fontId="11" fillId="2" borderId="6" xfId="1" applyNumberFormat="1" applyFont="1" applyFill="1" applyBorder="1" applyAlignment="1">
      <alignment horizontal="left" vertical="center"/>
    </xf>
    <xf numFmtId="0" fontId="9" fillId="2" borderId="0" xfId="1" applyFont="1" applyFill="1" applyAlignment="1">
      <alignment horizontal="center" vertical="center"/>
    </xf>
    <xf numFmtId="0" fontId="20" fillId="2" borderId="0" xfId="1" applyFont="1" applyFill="1" applyAlignment="1">
      <alignment horizontal="center" vertical="center"/>
    </xf>
    <xf numFmtId="0" fontId="5" fillId="2" borderId="22" xfId="1" applyFill="1" applyBorder="1" applyAlignment="1">
      <alignment horizontal="center" vertical="center"/>
    </xf>
    <xf numFmtId="0" fontId="12" fillId="2" borderId="11" xfId="1" applyFont="1" applyFill="1" applyBorder="1" applyAlignment="1">
      <alignment horizontal="center" vertical="center"/>
    </xf>
    <xf numFmtId="0" fontId="12" fillId="2" borderId="5" xfId="1" applyFont="1" applyFill="1" applyBorder="1" applyAlignment="1">
      <alignment horizontal="center" vertical="center"/>
    </xf>
    <xf numFmtId="14" fontId="5" fillId="0" borderId="21" xfId="1" applyNumberFormat="1" applyBorder="1" applyAlignment="1">
      <alignment horizontal="center"/>
    </xf>
    <xf numFmtId="14" fontId="5" fillId="0" borderId="20" xfId="1" applyNumberFormat="1" applyBorder="1" applyAlignment="1">
      <alignment horizontal="center"/>
    </xf>
    <xf numFmtId="14" fontId="5" fillId="0" borderId="19" xfId="1" applyNumberFormat="1" applyBorder="1" applyAlignment="1">
      <alignment horizontal="center"/>
    </xf>
    <xf numFmtId="14" fontId="5" fillId="0" borderId="18" xfId="1" applyNumberFormat="1" applyBorder="1" applyAlignment="1">
      <alignment horizontal="center"/>
    </xf>
    <xf numFmtId="14" fontId="5" fillId="0" borderId="17" xfId="1" applyNumberFormat="1" applyBorder="1" applyAlignment="1">
      <alignment horizontal="center"/>
    </xf>
    <xf numFmtId="14" fontId="5" fillId="0" borderId="16" xfId="1" applyNumberFormat="1" applyBorder="1" applyAlignment="1">
      <alignment horizontal="center"/>
    </xf>
    <xf numFmtId="0" fontId="8" fillId="2" borderId="0" xfId="1" applyFont="1" applyFill="1" applyAlignment="1">
      <alignment horizontal="center" vertical="center"/>
    </xf>
    <xf numFmtId="0" fontId="8" fillId="2" borderId="9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14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5" fillId="2" borderId="4" xfId="1" applyFill="1" applyBorder="1" applyAlignment="1">
      <alignment horizontal="center" vertical="center"/>
    </xf>
    <xf numFmtId="0" fontId="5" fillId="2" borderId="10" xfId="1" applyFill="1" applyBorder="1" applyAlignment="1">
      <alignment horizontal="center" vertical="center"/>
    </xf>
    <xf numFmtId="0" fontId="5" fillId="2" borderId="9" xfId="1" applyFill="1" applyBorder="1" applyAlignment="1">
      <alignment horizontal="center" vertical="center"/>
    </xf>
    <xf numFmtId="0" fontId="15" fillId="2" borderId="11" xfId="1" applyFont="1" applyFill="1" applyBorder="1" applyAlignment="1">
      <alignment horizontal="center" vertical="center" wrapText="1" shrinkToFit="1"/>
    </xf>
    <xf numFmtId="0" fontId="14" fillId="2" borderId="5" xfId="1" applyFont="1" applyFill="1" applyBorder="1" applyAlignment="1">
      <alignment horizontal="center" vertical="center" shrinkToFit="1"/>
    </xf>
    <xf numFmtId="0" fontId="14" fillId="2" borderId="15" xfId="1" applyFont="1" applyFill="1" applyBorder="1" applyAlignment="1">
      <alignment horizontal="center" vertical="center" shrinkToFit="1"/>
    </xf>
    <xf numFmtId="0" fontId="8" fillId="3" borderId="0" xfId="1" applyFont="1" applyFill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0" fontId="8" fillId="3" borderId="15" xfId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176" fontId="2" fillId="0" borderId="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2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</cellXfs>
  <cellStyles count="2">
    <cellStyle name="標準" xfId="0" builtinId="0"/>
    <cellStyle name="標準 2" xfId="1" xr:uid="{EABDF85F-AA76-431D-8BE1-7E67CDF0B2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244849</xdr:colOff>
          <xdr:row>2</xdr:row>
          <xdr:rowOff>112059</xdr:rowOff>
        </xdr:from>
        <xdr:to>
          <xdr:col>0</xdr:col>
          <xdr:colOff>537883</xdr:colOff>
          <xdr:row>4</xdr:row>
          <xdr:rowOff>100853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6FABEF1D-B873-49CF-B598-8E69EF793F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CD6E3-349B-4D01-A96E-2BFE6D4F163F}">
  <sheetPr codeName="Sheet2"/>
  <dimension ref="A1:P64"/>
  <sheetViews>
    <sheetView view="pageBreakPreview" zoomScale="85" zoomScaleNormal="90" zoomScaleSheetLayoutView="85" workbookViewId="0">
      <selection sqref="A1:K2"/>
    </sheetView>
  </sheetViews>
  <sheetFormatPr defaultRowHeight="18.75" x14ac:dyDescent="0.4"/>
  <cols>
    <col min="1" max="1" width="7.5" style="10" customWidth="1"/>
    <col min="2" max="2" width="10.25" style="10" bestFit="1" customWidth="1"/>
    <col min="3" max="4" width="9" style="10"/>
    <col min="5" max="5" width="8.25" style="10" customWidth="1"/>
    <col min="6" max="6" width="3.75" style="10" customWidth="1"/>
    <col min="7" max="7" width="7.5" style="10" customWidth="1"/>
    <col min="8" max="8" width="10.25" style="10" bestFit="1" customWidth="1"/>
    <col min="9" max="10" width="9" style="10"/>
    <col min="11" max="11" width="8.125" style="10" customWidth="1"/>
    <col min="12" max="16384" width="9" style="10"/>
  </cols>
  <sheetData>
    <row r="1" spans="1:16" ht="11.25" customHeight="1" x14ac:dyDescent="0.4">
      <c r="A1" s="88" t="s">
        <v>68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6" ht="11.25" customHeight="1" x14ac:dyDescent="0.4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6" ht="16.5" customHeight="1" x14ac:dyDescent="0.4">
      <c r="A3" s="11"/>
      <c r="B3" s="11"/>
      <c r="C3" s="11"/>
      <c r="D3" s="11"/>
      <c r="E3" s="11"/>
      <c r="F3" s="11"/>
      <c r="G3" s="11"/>
      <c r="H3" s="11"/>
      <c r="I3" s="89" t="s">
        <v>67</v>
      </c>
      <c r="J3" s="89"/>
      <c r="K3" s="89"/>
    </row>
    <row r="4" spans="1:16" ht="7.5" customHeight="1" x14ac:dyDescent="0.4">
      <c r="A4" s="11"/>
      <c r="B4" s="11"/>
      <c r="C4" s="11"/>
      <c r="D4" s="11"/>
      <c r="E4" s="11"/>
      <c r="F4" s="11"/>
      <c r="G4" s="11"/>
      <c r="H4" s="11"/>
      <c r="I4" s="27"/>
      <c r="J4" s="27"/>
      <c r="K4" s="27"/>
    </row>
    <row r="5" spans="1:16" x14ac:dyDescent="0.4">
      <c r="A5" s="11" t="s">
        <v>66</v>
      </c>
      <c r="B5" s="11"/>
      <c r="C5" s="11"/>
      <c r="D5" s="11"/>
      <c r="E5" s="11"/>
      <c r="F5" s="11"/>
      <c r="G5" s="11"/>
      <c r="H5" s="11"/>
      <c r="I5" s="27"/>
      <c r="J5" s="27"/>
      <c r="K5" s="27"/>
    </row>
    <row r="6" spans="1:16" x14ac:dyDescent="0.4">
      <c r="A6" s="11" t="s">
        <v>65</v>
      </c>
      <c r="B6" s="11"/>
      <c r="C6" s="11"/>
      <c r="D6" s="11"/>
      <c r="E6" s="11"/>
      <c r="F6" s="11"/>
      <c r="G6" s="11"/>
      <c r="H6" s="11"/>
      <c r="I6" s="27"/>
      <c r="J6" s="27"/>
      <c r="K6" s="27"/>
    </row>
    <row r="7" spans="1:16" ht="19.5" thickBot="1" x14ac:dyDescent="0.4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6" ht="12" customHeight="1" x14ac:dyDescent="0.4">
      <c r="A8" s="90" t="s">
        <v>64</v>
      </c>
      <c r="B8" s="39" t="s">
        <v>63</v>
      </c>
      <c r="C8" s="39"/>
      <c r="D8" s="39"/>
      <c r="E8" s="40"/>
      <c r="F8" s="26"/>
      <c r="G8" s="90" t="s">
        <v>62</v>
      </c>
      <c r="H8" s="39" t="s">
        <v>61</v>
      </c>
      <c r="I8" s="39"/>
      <c r="J8" s="39"/>
      <c r="K8" s="40"/>
    </row>
    <row r="9" spans="1:16" ht="12" customHeight="1" x14ac:dyDescent="0.4">
      <c r="A9" s="91"/>
      <c r="B9" s="41"/>
      <c r="C9" s="41"/>
      <c r="D9" s="41"/>
      <c r="E9" s="42"/>
      <c r="F9" s="26"/>
      <c r="G9" s="91"/>
      <c r="H9" s="41"/>
      <c r="I9" s="41"/>
      <c r="J9" s="41"/>
      <c r="K9" s="42"/>
      <c r="M9" s="92"/>
      <c r="N9" s="93"/>
      <c r="O9" s="92"/>
      <c r="P9" s="93"/>
    </row>
    <row r="10" spans="1:16" ht="12" customHeight="1" x14ac:dyDescent="0.4">
      <c r="A10" s="114" t="s">
        <v>72</v>
      </c>
      <c r="B10" s="70"/>
      <c r="C10" s="112" t="s">
        <v>70</v>
      </c>
      <c r="D10" s="70"/>
      <c r="E10" s="48" t="s">
        <v>71</v>
      </c>
      <c r="F10" s="25"/>
      <c r="G10" s="114" t="s">
        <v>72</v>
      </c>
      <c r="H10" s="46" t="str">
        <f>IF(B10="","",B10-1)</f>
        <v/>
      </c>
      <c r="I10" s="112" t="s">
        <v>70</v>
      </c>
      <c r="J10" s="46" t="str">
        <f>IF(D10="","",D10)</f>
        <v/>
      </c>
      <c r="K10" s="48" t="s">
        <v>71</v>
      </c>
      <c r="M10" s="94"/>
      <c r="N10" s="95"/>
      <c r="O10" s="94"/>
      <c r="P10" s="95"/>
    </row>
    <row r="11" spans="1:16" ht="12" customHeight="1" x14ac:dyDescent="0.4">
      <c r="A11" s="115"/>
      <c r="B11" s="71"/>
      <c r="C11" s="113"/>
      <c r="D11" s="71"/>
      <c r="E11" s="49"/>
      <c r="F11" s="25"/>
      <c r="G11" s="115"/>
      <c r="H11" s="47"/>
      <c r="I11" s="113"/>
      <c r="J11" s="47"/>
      <c r="K11" s="49"/>
      <c r="M11" s="94"/>
      <c r="N11" s="95"/>
      <c r="O11" s="94"/>
      <c r="P11" s="95"/>
    </row>
    <row r="12" spans="1:16" ht="9.6" customHeight="1" x14ac:dyDescent="0.4">
      <c r="A12" s="50"/>
      <c r="B12" s="51"/>
      <c r="C12" s="51"/>
      <c r="D12" s="51"/>
      <c r="E12" s="64" t="s">
        <v>43</v>
      </c>
      <c r="F12" s="24"/>
      <c r="G12" s="50"/>
      <c r="H12" s="51"/>
      <c r="I12" s="51"/>
      <c r="J12" s="51"/>
      <c r="K12" s="64" t="s">
        <v>43</v>
      </c>
      <c r="M12" s="96"/>
      <c r="N12" s="97"/>
      <c r="O12" s="96"/>
      <c r="P12" s="97"/>
    </row>
    <row r="13" spans="1:16" ht="9.6" customHeight="1" x14ac:dyDescent="0.4">
      <c r="A13" s="52"/>
      <c r="B13" s="53"/>
      <c r="C13" s="53"/>
      <c r="D13" s="53"/>
      <c r="E13" s="65"/>
      <c r="F13" s="20"/>
      <c r="G13" s="52"/>
      <c r="H13" s="53"/>
      <c r="I13" s="53"/>
      <c r="J13" s="53"/>
      <c r="K13" s="65"/>
    </row>
    <row r="14" spans="1:16" ht="9.6" customHeight="1" thickBot="1" x14ac:dyDescent="0.45">
      <c r="A14" s="54"/>
      <c r="B14" s="55"/>
      <c r="C14" s="55"/>
      <c r="D14" s="55"/>
      <c r="E14" s="66"/>
      <c r="F14" s="24"/>
      <c r="G14" s="54"/>
      <c r="H14" s="55"/>
      <c r="I14" s="55"/>
      <c r="J14" s="55"/>
      <c r="K14" s="66"/>
    </row>
    <row r="15" spans="1:16" ht="19.5" thickBot="1" x14ac:dyDescent="0.4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</row>
    <row r="16" spans="1:16" ht="19.5" customHeight="1" x14ac:dyDescent="0.4">
      <c r="A16" s="23"/>
      <c r="B16" s="56" t="s">
        <v>60</v>
      </c>
      <c r="C16" s="45"/>
      <c r="D16" s="45"/>
      <c r="E16" s="45"/>
      <c r="F16" s="57"/>
      <c r="G16" s="60" t="str">
        <f>IF(A12="","",(ROUNDDOWN((G12-A12)/G12*100,1)))</f>
        <v/>
      </c>
      <c r="H16" s="61"/>
      <c r="I16" s="61"/>
      <c r="J16" s="43" t="s">
        <v>41</v>
      </c>
      <c r="K16" s="22"/>
    </row>
    <row r="17" spans="1:11" ht="19.5" customHeight="1" thickBot="1" x14ac:dyDescent="0.45">
      <c r="A17" s="23"/>
      <c r="B17" s="58"/>
      <c r="C17" s="58"/>
      <c r="D17" s="58"/>
      <c r="E17" s="58"/>
      <c r="F17" s="59"/>
      <c r="G17" s="62"/>
      <c r="H17" s="63"/>
      <c r="I17" s="63"/>
      <c r="J17" s="44"/>
      <c r="K17" s="22"/>
    </row>
    <row r="18" spans="1:11" ht="17.45" customHeight="1" x14ac:dyDescent="0.4">
      <c r="A18" s="11"/>
      <c r="B18" s="11"/>
      <c r="C18" s="11"/>
      <c r="D18" s="11"/>
      <c r="E18" s="11"/>
      <c r="F18" s="11"/>
      <c r="G18" s="11"/>
      <c r="H18" s="11"/>
      <c r="I18" s="45" t="s">
        <v>39</v>
      </c>
      <c r="J18" s="45"/>
      <c r="K18" s="21"/>
    </row>
    <row r="19" spans="1:11" ht="19.5" thickBot="1" x14ac:dyDescent="0.4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</row>
    <row r="20" spans="1:11" ht="11.25" customHeight="1" x14ac:dyDescent="0.4">
      <c r="A20" s="67" t="s">
        <v>59</v>
      </c>
      <c r="B20" s="39" t="s">
        <v>58</v>
      </c>
      <c r="C20" s="39"/>
      <c r="D20" s="39"/>
      <c r="E20" s="40"/>
      <c r="F20" s="19"/>
      <c r="G20" s="67" t="s">
        <v>57</v>
      </c>
      <c r="H20" s="39" t="s">
        <v>56</v>
      </c>
      <c r="I20" s="39"/>
      <c r="J20" s="39"/>
      <c r="K20" s="40"/>
    </row>
    <row r="21" spans="1:11" ht="11.25" customHeight="1" x14ac:dyDescent="0.4">
      <c r="A21" s="68"/>
      <c r="B21" s="41"/>
      <c r="C21" s="41"/>
      <c r="D21" s="41"/>
      <c r="E21" s="42"/>
      <c r="F21" s="19"/>
      <c r="G21" s="68"/>
      <c r="H21" s="41"/>
      <c r="I21" s="41"/>
      <c r="J21" s="41"/>
      <c r="K21" s="42"/>
    </row>
    <row r="22" spans="1:11" ht="11.25" customHeight="1" x14ac:dyDescent="0.4">
      <c r="A22" s="114" t="s">
        <v>72</v>
      </c>
      <c r="B22" s="46" t="str">
        <f>IF(OR(B10="",D10=""),"",IF(D10+1&gt;12,B10+1,B10))</f>
        <v/>
      </c>
      <c r="C22" s="112" t="s">
        <v>70</v>
      </c>
      <c r="D22" s="46" t="str">
        <f>IF(D10="","",IF(D10+1&gt;12,1,D10+1))</f>
        <v/>
      </c>
      <c r="E22" s="48" t="s">
        <v>71</v>
      </c>
      <c r="F22" s="18"/>
      <c r="G22" s="114" t="s">
        <v>72</v>
      </c>
      <c r="H22" s="46" t="str">
        <f>IF(OR(H10="",J10=""),"",IF(J10+1&gt;12,H10+1,H10))</f>
        <v/>
      </c>
      <c r="I22" s="112" t="s">
        <v>70</v>
      </c>
      <c r="J22" s="46" t="str">
        <f>IF(J10="","",IF(J10+1&gt;12,1,J10+1))</f>
        <v/>
      </c>
      <c r="K22" s="48" t="s">
        <v>71</v>
      </c>
    </row>
    <row r="23" spans="1:11" ht="11.25" customHeight="1" x14ac:dyDescent="0.4">
      <c r="A23" s="115"/>
      <c r="B23" s="47"/>
      <c r="C23" s="113"/>
      <c r="D23" s="47"/>
      <c r="E23" s="49"/>
      <c r="F23" s="18"/>
      <c r="G23" s="115"/>
      <c r="H23" s="47"/>
      <c r="I23" s="113"/>
      <c r="J23" s="47"/>
      <c r="K23" s="49"/>
    </row>
    <row r="24" spans="1:11" ht="9.6" customHeight="1" x14ac:dyDescent="0.4">
      <c r="A24" s="50"/>
      <c r="B24" s="51"/>
      <c r="C24" s="51"/>
      <c r="D24" s="51"/>
      <c r="E24" s="33" t="s">
        <v>43</v>
      </c>
      <c r="F24" s="20"/>
      <c r="G24" s="50"/>
      <c r="H24" s="51"/>
      <c r="I24" s="51"/>
      <c r="J24" s="51"/>
      <c r="K24" s="33" t="s">
        <v>43</v>
      </c>
    </row>
    <row r="25" spans="1:11" ht="9.6" customHeight="1" x14ac:dyDescent="0.4">
      <c r="A25" s="52"/>
      <c r="B25" s="53"/>
      <c r="C25" s="53"/>
      <c r="D25" s="53"/>
      <c r="E25" s="34"/>
      <c r="F25" s="20"/>
      <c r="G25" s="52"/>
      <c r="H25" s="53"/>
      <c r="I25" s="53"/>
      <c r="J25" s="53"/>
      <c r="K25" s="34"/>
    </row>
    <row r="26" spans="1:11" ht="9.6" customHeight="1" thickBot="1" x14ac:dyDescent="0.45">
      <c r="A26" s="54"/>
      <c r="B26" s="55"/>
      <c r="C26" s="55"/>
      <c r="D26" s="55"/>
      <c r="E26" s="35"/>
      <c r="F26" s="20"/>
      <c r="G26" s="54"/>
      <c r="H26" s="55"/>
      <c r="I26" s="55"/>
      <c r="J26" s="55"/>
      <c r="K26" s="35"/>
    </row>
    <row r="27" spans="1:11" ht="11.25" customHeight="1" x14ac:dyDescent="0.4">
      <c r="A27" s="67" t="s">
        <v>55</v>
      </c>
      <c r="B27" s="106" t="s">
        <v>54</v>
      </c>
      <c r="C27" s="106"/>
      <c r="D27" s="106"/>
      <c r="E27" s="107"/>
      <c r="F27" s="18"/>
      <c r="G27" s="67" t="s">
        <v>53</v>
      </c>
      <c r="H27" s="39" t="s">
        <v>52</v>
      </c>
      <c r="I27" s="39"/>
      <c r="J27" s="39"/>
      <c r="K27" s="40"/>
    </row>
    <row r="28" spans="1:11" ht="11.25" customHeight="1" x14ac:dyDescent="0.4">
      <c r="A28" s="68"/>
      <c r="B28" s="69"/>
      <c r="C28" s="69"/>
      <c r="D28" s="69"/>
      <c r="E28" s="108"/>
      <c r="F28" s="18"/>
      <c r="G28" s="68"/>
      <c r="H28" s="41"/>
      <c r="I28" s="41"/>
      <c r="J28" s="41"/>
      <c r="K28" s="42"/>
    </row>
    <row r="29" spans="1:11" ht="11.25" customHeight="1" x14ac:dyDescent="0.4">
      <c r="A29" s="114" t="s">
        <v>72</v>
      </c>
      <c r="B29" s="46" t="str">
        <f>IF(OR(B22="",D22=""),"",IF(D22+1&gt;12,B22+1,B22))</f>
        <v/>
      </c>
      <c r="C29" s="112" t="s">
        <v>70</v>
      </c>
      <c r="D29" s="46" t="str">
        <f>IF(D22="","",IF(D22+1&gt;12,1,D22+1))</f>
        <v/>
      </c>
      <c r="E29" s="48" t="s">
        <v>71</v>
      </c>
      <c r="F29" s="18"/>
      <c r="G29" s="114" t="s">
        <v>72</v>
      </c>
      <c r="H29" s="46" t="str">
        <f>IF(OR(H22="",J22=""),"",IF(J22+1&gt;12,H22+1,H22))</f>
        <v/>
      </c>
      <c r="I29" s="112" t="s">
        <v>70</v>
      </c>
      <c r="J29" s="46" t="str">
        <f>IF(J22="","",IF(J22+1&gt;12,1,J22+1))</f>
        <v/>
      </c>
      <c r="K29" s="48" t="s">
        <v>71</v>
      </c>
    </row>
    <row r="30" spans="1:11" ht="11.25" customHeight="1" x14ac:dyDescent="0.4">
      <c r="A30" s="115"/>
      <c r="B30" s="47"/>
      <c r="C30" s="113"/>
      <c r="D30" s="47"/>
      <c r="E30" s="49"/>
      <c r="F30" s="18"/>
      <c r="G30" s="115"/>
      <c r="H30" s="47"/>
      <c r="I30" s="113"/>
      <c r="J30" s="47"/>
      <c r="K30" s="49"/>
    </row>
    <row r="31" spans="1:11" ht="9" customHeight="1" x14ac:dyDescent="0.4">
      <c r="A31" s="50"/>
      <c r="B31" s="51"/>
      <c r="C31" s="51"/>
      <c r="D31" s="51"/>
      <c r="E31" s="33" t="s">
        <v>43</v>
      </c>
      <c r="F31" s="20"/>
      <c r="G31" s="50"/>
      <c r="H31" s="51"/>
      <c r="I31" s="51"/>
      <c r="J31" s="51"/>
      <c r="K31" s="33" t="s">
        <v>43</v>
      </c>
    </row>
    <row r="32" spans="1:11" ht="9" customHeight="1" x14ac:dyDescent="0.4">
      <c r="A32" s="52"/>
      <c r="B32" s="53"/>
      <c r="C32" s="53"/>
      <c r="D32" s="53"/>
      <c r="E32" s="34"/>
      <c r="F32" s="20"/>
      <c r="G32" s="52"/>
      <c r="H32" s="53"/>
      <c r="I32" s="53"/>
      <c r="J32" s="53"/>
      <c r="K32" s="34"/>
    </row>
    <row r="33" spans="1:11" ht="9" customHeight="1" thickBot="1" x14ac:dyDescent="0.45">
      <c r="A33" s="54"/>
      <c r="B33" s="55"/>
      <c r="C33" s="55"/>
      <c r="D33" s="55"/>
      <c r="E33" s="35"/>
      <c r="F33" s="20"/>
      <c r="G33" s="54"/>
      <c r="H33" s="55"/>
      <c r="I33" s="55"/>
      <c r="J33" s="55"/>
      <c r="K33" s="35"/>
    </row>
    <row r="34" spans="1:11" ht="11.25" customHeight="1" x14ac:dyDescent="0.4">
      <c r="A34" s="36" t="s">
        <v>51</v>
      </c>
      <c r="B34" s="39" t="s">
        <v>50</v>
      </c>
      <c r="C34" s="39"/>
      <c r="D34" s="39"/>
      <c r="E34" s="40"/>
      <c r="F34" s="19"/>
      <c r="G34" s="36" t="s">
        <v>49</v>
      </c>
      <c r="H34" s="102" t="s">
        <v>48</v>
      </c>
      <c r="I34" s="102"/>
      <c r="J34" s="102"/>
      <c r="K34" s="103"/>
    </row>
    <row r="35" spans="1:11" ht="11.25" customHeight="1" x14ac:dyDescent="0.4">
      <c r="A35" s="37"/>
      <c r="B35" s="41"/>
      <c r="C35" s="41"/>
      <c r="D35" s="41"/>
      <c r="E35" s="42"/>
      <c r="F35" s="19"/>
      <c r="G35" s="37"/>
      <c r="H35" s="104"/>
      <c r="I35" s="104"/>
      <c r="J35" s="104"/>
      <c r="K35" s="105"/>
    </row>
    <row r="36" spans="1:11" ht="11.25" customHeight="1" x14ac:dyDescent="0.4">
      <c r="A36" s="37"/>
      <c r="B36" s="98" t="str">
        <f>"令和"&amp;B22&amp;"年"&amp;D22&amp;"月分+令和"&amp;B29&amp;"年"&amp;D29&amp;"月分"</f>
        <v>令和年月分+令和年月分</v>
      </c>
      <c r="C36" s="98"/>
      <c r="D36" s="98"/>
      <c r="E36" s="99"/>
      <c r="F36" s="18"/>
      <c r="G36" s="37"/>
      <c r="H36" s="98" t="str">
        <f>"令和"&amp;H22&amp;"年"&amp;J22&amp;"月分+令和"&amp;H29&amp;"年"&amp;J29&amp;"月分"</f>
        <v>令和年月分+令和年月分</v>
      </c>
      <c r="I36" s="98"/>
      <c r="J36" s="98"/>
      <c r="K36" s="99"/>
    </row>
    <row r="37" spans="1:11" ht="11.25" customHeight="1" x14ac:dyDescent="0.4">
      <c r="A37" s="38"/>
      <c r="B37" s="100"/>
      <c r="C37" s="100"/>
      <c r="D37" s="100"/>
      <c r="E37" s="101"/>
      <c r="F37" s="18"/>
      <c r="G37" s="38"/>
      <c r="H37" s="100"/>
      <c r="I37" s="100"/>
      <c r="J37" s="100"/>
      <c r="K37" s="101"/>
    </row>
    <row r="38" spans="1:11" ht="9" customHeight="1" x14ac:dyDescent="0.4">
      <c r="A38" s="72" t="str">
        <f>IF(A24="","",(A24+A31))</f>
        <v/>
      </c>
      <c r="B38" s="73"/>
      <c r="C38" s="73"/>
      <c r="D38" s="73"/>
      <c r="E38" s="33" t="s">
        <v>43</v>
      </c>
      <c r="F38" s="17"/>
      <c r="G38" s="72" t="str">
        <f>IF(G24="","",(G24+G31))</f>
        <v/>
      </c>
      <c r="H38" s="73"/>
      <c r="I38" s="73"/>
      <c r="J38" s="73"/>
      <c r="K38" s="33" t="s">
        <v>43</v>
      </c>
    </row>
    <row r="39" spans="1:11" ht="9" customHeight="1" x14ac:dyDescent="0.4">
      <c r="A39" s="74"/>
      <c r="B39" s="75"/>
      <c r="C39" s="75"/>
      <c r="D39" s="75"/>
      <c r="E39" s="34"/>
      <c r="F39" s="17"/>
      <c r="G39" s="74"/>
      <c r="H39" s="75"/>
      <c r="I39" s="75"/>
      <c r="J39" s="75"/>
      <c r="K39" s="34"/>
    </row>
    <row r="40" spans="1:11" ht="9" customHeight="1" thickBot="1" x14ac:dyDescent="0.45">
      <c r="A40" s="76"/>
      <c r="B40" s="77"/>
      <c r="C40" s="77"/>
      <c r="D40" s="77"/>
      <c r="E40" s="35"/>
      <c r="F40" s="17"/>
      <c r="G40" s="76"/>
      <c r="H40" s="77"/>
      <c r="I40" s="77"/>
      <c r="J40" s="77"/>
      <c r="K40" s="35"/>
    </row>
    <row r="41" spans="1:11" ht="11.25" customHeight="1" x14ac:dyDescent="0.4">
      <c r="A41" s="109" t="s">
        <v>47</v>
      </c>
      <c r="B41" s="39" t="s">
        <v>46</v>
      </c>
      <c r="C41" s="39"/>
      <c r="D41" s="39"/>
      <c r="E41" s="40"/>
      <c r="F41" s="19"/>
      <c r="G41" s="109" t="s">
        <v>45</v>
      </c>
      <c r="H41" s="102" t="s">
        <v>44</v>
      </c>
      <c r="I41" s="102"/>
      <c r="J41" s="102"/>
      <c r="K41" s="103"/>
    </row>
    <row r="42" spans="1:11" ht="11.25" customHeight="1" x14ac:dyDescent="0.4">
      <c r="A42" s="110"/>
      <c r="B42" s="41"/>
      <c r="C42" s="41"/>
      <c r="D42" s="41"/>
      <c r="E42" s="42"/>
      <c r="F42" s="19"/>
      <c r="G42" s="110"/>
      <c r="H42" s="104"/>
      <c r="I42" s="104"/>
      <c r="J42" s="104"/>
      <c r="K42" s="105"/>
    </row>
    <row r="43" spans="1:11" ht="11.25" customHeight="1" x14ac:dyDescent="0.4">
      <c r="A43" s="110"/>
      <c r="B43" s="98" t="str">
        <f>"令和"&amp;B10&amp;"年"&amp;D10&amp;"月分+令和"&amp;B22&amp;"年"&amp;D22&amp;"月分+令和"&amp;B29&amp;"年"&amp;D29&amp;"月分"</f>
        <v>令和年月分+令和年月分+令和年月分</v>
      </c>
      <c r="C43" s="98"/>
      <c r="D43" s="98"/>
      <c r="E43" s="99"/>
      <c r="F43" s="18"/>
      <c r="G43" s="110"/>
      <c r="H43" s="98" t="str">
        <f>"令和"&amp;H10&amp;"年"&amp;J10&amp;"月分+令和"&amp;H22&amp;"年"&amp;J22&amp;"月分+令和"&amp;H29&amp;"年"&amp;J29&amp;"月分"</f>
        <v>令和年月分+令和年月分+令和年月分</v>
      </c>
      <c r="I43" s="98"/>
      <c r="J43" s="98"/>
      <c r="K43" s="99"/>
    </row>
    <row r="44" spans="1:11" ht="11.25" customHeight="1" x14ac:dyDescent="0.4">
      <c r="A44" s="111"/>
      <c r="B44" s="100"/>
      <c r="C44" s="100"/>
      <c r="D44" s="100"/>
      <c r="E44" s="101"/>
      <c r="F44" s="18"/>
      <c r="G44" s="111"/>
      <c r="H44" s="100"/>
      <c r="I44" s="100"/>
      <c r="J44" s="100"/>
      <c r="K44" s="101"/>
    </row>
    <row r="45" spans="1:11" ht="9" customHeight="1" x14ac:dyDescent="0.4">
      <c r="A45" s="72" t="str">
        <f>IF(A38=""," ",(A12+A38))</f>
        <v xml:space="preserve"> </v>
      </c>
      <c r="B45" s="73"/>
      <c r="C45" s="73"/>
      <c r="D45" s="73"/>
      <c r="E45" s="33" t="s">
        <v>43</v>
      </c>
      <c r="F45" s="17"/>
      <c r="G45" s="72" t="str">
        <f>IF(G38="","",(G12+G38))</f>
        <v/>
      </c>
      <c r="H45" s="73"/>
      <c r="I45" s="73"/>
      <c r="J45" s="73"/>
      <c r="K45" s="33" t="s">
        <v>43</v>
      </c>
    </row>
    <row r="46" spans="1:11" ht="9" customHeight="1" x14ac:dyDescent="0.4">
      <c r="A46" s="74"/>
      <c r="B46" s="75"/>
      <c r="C46" s="75"/>
      <c r="D46" s="75"/>
      <c r="E46" s="34"/>
      <c r="F46" s="17"/>
      <c r="G46" s="74"/>
      <c r="H46" s="75"/>
      <c r="I46" s="75"/>
      <c r="J46" s="75"/>
      <c r="K46" s="34"/>
    </row>
    <row r="47" spans="1:11" ht="9" customHeight="1" thickBot="1" x14ac:dyDescent="0.45">
      <c r="A47" s="76"/>
      <c r="B47" s="77"/>
      <c r="C47" s="77"/>
      <c r="D47" s="77"/>
      <c r="E47" s="35"/>
      <c r="F47" s="17"/>
      <c r="G47" s="76"/>
      <c r="H47" s="77"/>
      <c r="I47" s="77"/>
      <c r="J47" s="77"/>
      <c r="K47" s="35"/>
    </row>
    <row r="48" spans="1:11" ht="13.5" customHeight="1" thickBot="1" x14ac:dyDescent="0.4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</row>
    <row r="49" spans="1:11" ht="18.75" customHeight="1" x14ac:dyDescent="0.4">
      <c r="A49" s="16"/>
      <c r="B49" s="56" t="s">
        <v>42</v>
      </c>
      <c r="C49" s="56"/>
      <c r="D49" s="56"/>
      <c r="E49" s="56"/>
      <c r="F49" s="82"/>
      <c r="G49" s="60" t="str">
        <f>IF(A12="","",(ROUNDDOWN(((G12+G38)-(A12+A38))/(G12+G38)*100,1)))</f>
        <v/>
      </c>
      <c r="H49" s="61"/>
      <c r="I49" s="61"/>
      <c r="J49" s="85" t="s">
        <v>41</v>
      </c>
      <c r="K49" s="15"/>
    </row>
    <row r="50" spans="1:11" ht="19.149999999999999" customHeight="1" thickBot="1" x14ac:dyDescent="0.45">
      <c r="A50" s="16"/>
      <c r="B50" s="83"/>
      <c r="C50" s="83"/>
      <c r="D50" s="83"/>
      <c r="E50" s="83"/>
      <c r="F50" s="84"/>
      <c r="G50" s="62"/>
      <c r="H50" s="63"/>
      <c r="I50" s="63"/>
      <c r="J50" s="86"/>
      <c r="K50" s="15"/>
    </row>
    <row r="51" spans="1:11" ht="17.45" customHeight="1" x14ac:dyDescent="0.4">
      <c r="A51" s="11"/>
      <c r="B51" s="14" t="s">
        <v>40</v>
      </c>
      <c r="C51" s="13"/>
      <c r="D51" s="13"/>
      <c r="E51" s="13"/>
      <c r="F51" s="13"/>
      <c r="G51" s="13"/>
      <c r="H51" s="13"/>
      <c r="I51" s="87" t="s">
        <v>39</v>
      </c>
      <c r="J51" s="87"/>
      <c r="K51" s="87"/>
    </row>
    <row r="52" spans="1:11" ht="12" customHeight="1" x14ac:dyDescent="0.4">
      <c r="A52" s="12"/>
      <c r="B52" s="12"/>
      <c r="C52" s="11"/>
      <c r="D52" s="11"/>
      <c r="E52" s="11"/>
      <c r="F52" s="11"/>
      <c r="G52" s="11"/>
      <c r="H52" s="11"/>
      <c r="I52" s="11"/>
      <c r="J52" s="11"/>
      <c r="K52" s="11"/>
    </row>
    <row r="53" spans="1:11" ht="12" customHeight="1" x14ac:dyDescent="0.4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</row>
    <row r="54" spans="1:11" x14ac:dyDescent="0.4">
      <c r="A54" s="28" t="s">
        <v>38</v>
      </c>
      <c r="B54" s="28"/>
      <c r="C54" s="28"/>
      <c r="D54" s="28"/>
      <c r="E54" s="28"/>
      <c r="F54" s="28"/>
      <c r="G54" s="28"/>
      <c r="H54" s="11"/>
      <c r="I54" s="11"/>
      <c r="J54" s="11"/>
      <c r="K54" s="11"/>
    </row>
    <row r="55" spans="1:11" ht="12" customHeight="1" x14ac:dyDescent="0.4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</row>
    <row r="56" spans="1:11" x14ac:dyDescent="0.4">
      <c r="A56" s="30" t="s">
        <v>69</v>
      </c>
      <c r="B56" s="29" t="s">
        <v>70</v>
      </c>
      <c r="C56" s="29" t="s">
        <v>75</v>
      </c>
      <c r="D56" s="29" t="s">
        <v>76</v>
      </c>
      <c r="E56" s="11"/>
      <c r="F56" s="11"/>
      <c r="G56" s="11"/>
      <c r="H56" s="11"/>
      <c r="I56" s="11"/>
      <c r="J56" s="11"/>
      <c r="K56" s="11"/>
    </row>
    <row r="57" spans="1:11" ht="12" customHeight="1" x14ac:dyDescent="0.4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</row>
    <row r="58" spans="1:11" ht="13.5" customHeight="1" x14ac:dyDescent="0.4">
      <c r="A58" s="11"/>
      <c r="B58" s="11"/>
      <c r="C58" s="69" t="s">
        <v>37</v>
      </c>
      <c r="D58" s="69"/>
      <c r="E58" s="80"/>
      <c r="F58" s="80"/>
      <c r="G58" s="80"/>
      <c r="H58" s="80"/>
      <c r="I58" s="80"/>
      <c r="J58" s="80"/>
      <c r="K58" s="80"/>
    </row>
    <row r="59" spans="1:11" ht="19.5" customHeight="1" x14ac:dyDescent="0.4">
      <c r="A59" s="11"/>
      <c r="B59" s="11"/>
      <c r="C59" s="69"/>
      <c r="D59" s="69"/>
      <c r="E59" s="81"/>
      <c r="F59" s="81"/>
      <c r="G59" s="81"/>
      <c r="H59" s="81"/>
      <c r="I59" s="81"/>
      <c r="J59" s="81"/>
      <c r="K59" s="81"/>
    </row>
    <row r="60" spans="1:11" ht="19.5" customHeight="1" x14ac:dyDescent="0.4">
      <c r="A60" s="11"/>
      <c r="B60" s="11"/>
      <c r="C60" s="69" t="s">
        <v>36</v>
      </c>
      <c r="D60" s="69"/>
      <c r="E60" s="78"/>
      <c r="F60" s="78"/>
      <c r="G60" s="78"/>
      <c r="H60" s="78"/>
      <c r="I60" s="78"/>
      <c r="J60" s="78"/>
      <c r="K60" s="78"/>
    </row>
    <row r="61" spans="1:11" ht="19.5" customHeight="1" x14ac:dyDescent="0.4">
      <c r="A61" s="11"/>
      <c r="B61" s="11"/>
      <c r="C61" s="69"/>
      <c r="D61" s="69"/>
      <c r="E61" s="79"/>
      <c r="F61" s="79"/>
      <c r="G61" s="79"/>
      <c r="H61" s="79"/>
      <c r="I61" s="79"/>
      <c r="J61" s="79"/>
      <c r="K61" s="79"/>
    </row>
    <row r="62" spans="1:11" ht="19.5" customHeight="1" x14ac:dyDescent="0.4">
      <c r="A62" s="11"/>
      <c r="B62" s="11"/>
      <c r="C62" s="69" t="s">
        <v>35</v>
      </c>
      <c r="D62" s="69"/>
      <c r="E62" s="78"/>
      <c r="F62" s="78"/>
      <c r="G62" s="78"/>
      <c r="H62" s="78"/>
      <c r="I62" s="78"/>
      <c r="J62" s="78"/>
      <c r="K62" s="78"/>
    </row>
    <row r="63" spans="1:11" ht="19.5" customHeight="1" x14ac:dyDescent="0.4">
      <c r="A63" s="11"/>
      <c r="B63" s="11"/>
      <c r="C63" s="69"/>
      <c r="D63" s="69"/>
      <c r="E63" s="79"/>
      <c r="F63" s="79"/>
      <c r="G63" s="79"/>
      <c r="H63" s="79"/>
      <c r="I63" s="79"/>
      <c r="J63" s="79"/>
      <c r="K63" s="79"/>
    </row>
    <row r="64" spans="1:11" x14ac:dyDescent="0.4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</row>
  </sheetData>
  <protectedRanges>
    <protectedRange sqref="A12:D14 G12:J14 A24:D26 G24:J26 A31:D33 G31:J33 E58:K61 E62:J63 B56:D56 D10:D11 D29:D30 J10:J11 J22:J23 D22:D23 J29:J30" name="範囲1"/>
  </protectedRanges>
  <mergeCells count="92">
    <mergeCell ref="H22:H23"/>
    <mergeCell ref="I22:I23"/>
    <mergeCell ref="G29:G30"/>
    <mergeCell ref="H29:H30"/>
    <mergeCell ref="I29:I30"/>
    <mergeCell ref="A27:A28"/>
    <mergeCell ref="A29:A30"/>
    <mergeCell ref="B29:B30"/>
    <mergeCell ref="C29:C30"/>
    <mergeCell ref="G20:G21"/>
    <mergeCell ref="G22:G23"/>
    <mergeCell ref="M9:N12"/>
    <mergeCell ref="O9:P12"/>
    <mergeCell ref="K45:K47"/>
    <mergeCell ref="B36:E37"/>
    <mergeCell ref="H34:K35"/>
    <mergeCell ref="H36:K37"/>
    <mergeCell ref="B43:E44"/>
    <mergeCell ref="H43:K44"/>
    <mergeCell ref="H27:K28"/>
    <mergeCell ref="K22:K23"/>
    <mergeCell ref="B27:E28"/>
    <mergeCell ref="A45:D47"/>
    <mergeCell ref="E45:E47"/>
    <mergeCell ref="G45:J47"/>
    <mergeCell ref="A41:A44"/>
    <mergeCell ref="B41:E42"/>
    <mergeCell ref="A1:K2"/>
    <mergeCell ref="I3:K3"/>
    <mergeCell ref="B8:E9"/>
    <mergeCell ref="H8:K9"/>
    <mergeCell ref="G8:G9"/>
    <mergeCell ref="A8:A9"/>
    <mergeCell ref="G38:J40"/>
    <mergeCell ref="E38:E40"/>
    <mergeCell ref="E60:K61"/>
    <mergeCell ref="E58:K59"/>
    <mergeCell ref="B49:F50"/>
    <mergeCell ref="G49:I50"/>
    <mergeCell ref="J49:J50"/>
    <mergeCell ref="C58:D59"/>
    <mergeCell ref="I51:K51"/>
    <mergeCell ref="G41:G44"/>
    <mergeCell ref="H41:K42"/>
    <mergeCell ref="C60:D61"/>
    <mergeCell ref="C62:D63"/>
    <mergeCell ref="E10:E11"/>
    <mergeCell ref="D10:D11"/>
    <mergeCell ref="A38:D40"/>
    <mergeCell ref="E62:K63"/>
    <mergeCell ref="C10:C11"/>
    <mergeCell ref="B10:B11"/>
    <mergeCell ref="A10:A11"/>
    <mergeCell ref="A20:A21"/>
    <mergeCell ref="A22:A23"/>
    <mergeCell ref="A34:A37"/>
    <mergeCell ref="G10:G11"/>
    <mergeCell ref="H10:H11"/>
    <mergeCell ref="I10:I11"/>
    <mergeCell ref="E29:E30"/>
    <mergeCell ref="J10:J11"/>
    <mergeCell ref="K10:K11"/>
    <mergeCell ref="A31:D33"/>
    <mergeCell ref="G31:J33"/>
    <mergeCell ref="E31:E33"/>
    <mergeCell ref="K31:K33"/>
    <mergeCell ref="A12:D14"/>
    <mergeCell ref="E12:E14"/>
    <mergeCell ref="G12:J14"/>
    <mergeCell ref="K12:K14"/>
    <mergeCell ref="D29:D30"/>
    <mergeCell ref="G27:G28"/>
    <mergeCell ref="J29:J30"/>
    <mergeCell ref="K29:K30"/>
    <mergeCell ref="C22:C23"/>
    <mergeCell ref="B22:B23"/>
    <mergeCell ref="K38:K40"/>
    <mergeCell ref="G34:G37"/>
    <mergeCell ref="B34:E35"/>
    <mergeCell ref="J16:J17"/>
    <mergeCell ref="I18:J18"/>
    <mergeCell ref="B20:E21"/>
    <mergeCell ref="H20:K21"/>
    <mergeCell ref="D22:D23"/>
    <mergeCell ref="E22:E23"/>
    <mergeCell ref="J22:J23"/>
    <mergeCell ref="A24:D26"/>
    <mergeCell ref="G24:J26"/>
    <mergeCell ref="E24:E26"/>
    <mergeCell ref="K24:K26"/>
    <mergeCell ref="B16:F17"/>
    <mergeCell ref="G16:I17"/>
  </mergeCells>
  <phoneticPr fontId="1"/>
  <printOptions horizontalCentered="1"/>
  <pageMargins left="0.78740157480314965" right="0.59055118110236227" top="0.78740157480314965" bottom="0.78740157480314965" header="0.31496062992125984" footer="0.31496062992125984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F0E6D-B978-4E09-8E82-E1BA3D569550}">
  <sheetPr codeName="Sheet1"/>
  <dimension ref="A1:I47"/>
  <sheetViews>
    <sheetView tabSelected="1" view="pageBreakPreview" zoomScale="85" zoomScaleNormal="100" zoomScaleSheetLayoutView="85" workbookViewId="0">
      <selection activeCell="A5" sqref="A5"/>
    </sheetView>
  </sheetViews>
  <sheetFormatPr defaultRowHeight="18.75" x14ac:dyDescent="0.4"/>
  <cols>
    <col min="1" max="8" width="9" style="1"/>
  </cols>
  <sheetData>
    <row r="1" spans="1:8" ht="18.75" customHeight="1" x14ac:dyDescent="0.4">
      <c r="A1" s="129" t="s">
        <v>78</v>
      </c>
      <c r="B1" s="130"/>
      <c r="C1" s="130"/>
      <c r="D1" s="130"/>
      <c r="E1" s="130"/>
      <c r="F1" s="130"/>
      <c r="G1" s="130"/>
      <c r="H1" s="131"/>
    </row>
    <row r="2" spans="1:8" x14ac:dyDescent="0.4">
      <c r="A2" s="132"/>
      <c r="B2" s="133"/>
      <c r="C2" s="133"/>
      <c r="D2" s="133"/>
      <c r="E2" s="133"/>
      <c r="F2" s="133"/>
      <c r="G2" s="133"/>
      <c r="H2" s="134"/>
    </row>
    <row r="3" spans="1:8" x14ac:dyDescent="0.4">
      <c r="A3" s="132"/>
      <c r="B3" s="133"/>
      <c r="C3" s="133"/>
      <c r="D3" s="133"/>
      <c r="E3" s="133"/>
      <c r="F3" s="133"/>
      <c r="G3" s="133"/>
      <c r="H3" s="134"/>
    </row>
    <row r="4" spans="1:8" x14ac:dyDescent="0.4">
      <c r="A4" s="135"/>
      <c r="B4" s="136" t="s">
        <v>77</v>
      </c>
      <c r="C4" s="137"/>
      <c r="D4" s="137"/>
      <c r="E4" s="137"/>
      <c r="F4" s="137"/>
      <c r="G4" s="137"/>
      <c r="H4" s="138"/>
    </row>
    <row r="5" spans="1:8" x14ac:dyDescent="0.4">
      <c r="A5" s="8" t="s">
        <v>79</v>
      </c>
    </row>
    <row r="6" spans="1:8" x14ac:dyDescent="0.4">
      <c r="A6" s="117" t="s">
        <v>0</v>
      </c>
      <c r="B6" s="117"/>
      <c r="C6" s="117"/>
      <c r="D6" s="117"/>
      <c r="E6" s="117"/>
      <c r="F6" s="117"/>
      <c r="G6" s="117"/>
      <c r="H6" s="117"/>
    </row>
    <row r="7" spans="1:8" x14ac:dyDescent="0.4">
      <c r="E7" s="9" t="s">
        <v>73</v>
      </c>
      <c r="F7" s="9" t="str">
        <f>売上高推移表!B56</f>
        <v>年</v>
      </c>
      <c r="G7" s="9" t="str">
        <f>売上高推移表!C56</f>
        <v>月</v>
      </c>
      <c r="H7" s="9" t="str">
        <f>売上高推移表!D56</f>
        <v>日</v>
      </c>
    </row>
    <row r="9" spans="1:8" x14ac:dyDescent="0.4">
      <c r="A9" s="1" t="s">
        <v>1</v>
      </c>
    </row>
    <row r="10" spans="1:8" x14ac:dyDescent="0.4">
      <c r="D10" s="2" t="s">
        <v>2</v>
      </c>
      <c r="E10" s="126" t="str">
        <f>IF(売上高推移表!E58="","",売上高推移表!E58)</f>
        <v/>
      </c>
      <c r="F10" s="126"/>
      <c r="G10" s="126"/>
      <c r="H10" s="126"/>
    </row>
    <row r="11" spans="1:8" x14ac:dyDescent="0.4">
      <c r="D11" s="3" t="s">
        <v>3</v>
      </c>
      <c r="E11" s="122"/>
      <c r="F11" s="122"/>
      <c r="G11" s="122"/>
      <c r="H11" s="122"/>
    </row>
    <row r="12" spans="1:8" x14ac:dyDescent="0.4">
      <c r="D12" s="4" t="s">
        <v>4</v>
      </c>
      <c r="E12" s="123"/>
      <c r="F12" s="123"/>
      <c r="G12" s="123"/>
      <c r="H12" s="123"/>
    </row>
    <row r="14" spans="1:8" ht="46.5" customHeight="1" x14ac:dyDescent="0.4">
      <c r="A14" s="124" t="s">
        <v>5</v>
      </c>
      <c r="B14" s="124"/>
      <c r="C14" s="124"/>
      <c r="D14" s="124"/>
      <c r="E14" s="124"/>
      <c r="F14" s="124"/>
      <c r="G14" s="124"/>
      <c r="H14" s="124"/>
    </row>
    <row r="15" spans="1:8" ht="8.1" customHeight="1" x14ac:dyDescent="0.4">
      <c r="A15" s="6"/>
      <c r="B15" s="6"/>
      <c r="C15" s="6"/>
      <c r="D15" s="6"/>
      <c r="E15" s="6"/>
      <c r="F15" s="6"/>
      <c r="G15" s="6"/>
      <c r="H15" s="6"/>
    </row>
    <row r="16" spans="1:8" x14ac:dyDescent="0.4">
      <c r="D16" s="117" t="s">
        <v>6</v>
      </c>
      <c r="E16" s="117"/>
    </row>
    <row r="17" spans="1:9" ht="8.1" customHeight="1" x14ac:dyDescent="0.4">
      <c r="D17" s="5"/>
      <c r="E17" s="5"/>
    </row>
    <row r="18" spans="1:9" x14ac:dyDescent="0.4">
      <c r="A18" s="1" t="s">
        <v>7</v>
      </c>
      <c r="F18" s="116" t="s">
        <v>22</v>
      </c>
      <c r="G18" s="116"/>
      <c r="H18" s="116"/>
    </row>
    <row r="20" spans="1:9" x14ac:dyDescent="0.4">
      <c r="A20" s="1" t="s">
        <v>8</v>
      </c>
    </row>
    <row r="21" spans="1:9" x14ac:dyDescent="0.4">
      <c r="A21" s="1" t="s">
        <v>9</v>
      </c>
      <c r="E21" s="117" t="s">
        <v>10</v>
      </c>
      <c r="F21" s="117"/>
      <c r="G21" s="32" t="str">
        <f>IF(売上高推移表!G16="","",売上高推移表!G16)</f>
        <v/>
      </c>
      <c r="H21" s="31" t="s">
        <v>74</v>
      </c>
    </row>
    <row r="22" spans="1:9" x14ac:dyDescent="0.4">
      <c r="A22" s="118" t="s">
        <v>14</v>
      </c>
      <c r="B22" s="7" t="s">
        <v>12</v>
      </c>
      <c r="C22" s="121" t="s">
        <v>13</v>
      </c>
      <c r="I22" s="1"/>
    </row>
    <row r="23" spans="1:9" x14ac:dyDescent="0.4">
      <c r="A23" s="118"/>
      <c r="B23" s="5" t="s">
        <v>11</v>
      </c>
      <c r="C23" s="121"/>
      <c r="I23" s="1"/>
    </row>
    <row r="24" spans="1:9" x14ac:dyDescent="0.4">
      <c r="A24" s="1" t="s">
        <v>19</v>
      </c>
      <c r="F24" s="125" t="str">
        <f>IF(売上高推移表!A12="","",売上高推移表!A12)</f>
        <v/>
      </c>
      <c r="G24" s="125"/>
      <c r="H24" s="125"/>
    </row>
    <row r="25" spans="1:9" ht="9.9499999999999993" customHeight="1" x14ac:dyDescent="0.4"/>
    <row r="26" spans="1:9" x14ac:dyDescent="0.4">
      <c r="A26" s="1" t="s">
        <v>20</v>
      </c>
      <c r="F26" s="125" t="str">
        <f>IF(売上高推移表!G12="","",売上高推移表!G12)</f>
        <v/>
      </c>
      <c r="G26" s="125"/>
      <c r="H26" s="125"/>
    </row>
    <row r="27" spans="1:9" ht="9.9499999999999993" customHeight="1" x14ac:dyDescent="0.4"/>
    <row r="28" spans="1:9" x14ac:dyDescent="0.4">
      <c r="A28" s="1" t="s">
        <v>15</v>
      </c>
      <c r="E28" s="117" t="s">
        <v>16</v>
      </c>
      <c r="F28" s="117"/>
      <c r="G28" s="32" t="str">
        <f>IF(売上高推移表!G49="","",売上高推移表!G49)</f>
        <v/>
      </c>
      <c r="H28" s="31" t="s">
        <v>74</v>
      </c>
    </row>
    <row r="29" spans="1:9" x14ac:dyDescent="0.4">
      <c r="A29" s="118" t="s">
        <v>14</v>
      </c>
      <c r="B29" s="119" t="s">
        <v>17</v>
      </c>
      <c r="C29" s="119"/>
      <c r="D29" s="121" t="s">
        <v>13</v>
      </c>
    </row>
    <row r="30" spans="1:9" x14ac:dyDescent="0.4">
      <c r="A30" s="118"/>
      <c r="B30" s="120" t="s">
        <v>18</v>
      </c>
      <c r="C30" s="120"/>
      <c r="D30" s="121"/>
    </row>
    <row r="31" spans="1:9" x14ac:dyDescent="0.4">
      <c r="A31" s="1" t="s">
        <v>29</v>
      </c>
      <c r="F31" s="125" t="str">
        <f>IF(売上高推移表!A38="","",売上高推移表!A38)</f>
        <v/>
      </c>
      <c r="G31" s="125"/>
      <c r="H31" s="125"/>
    </row>
    <row r="32" spans="1:9" ht="9.9499999999999993" customHeight="1" x14ac:dyDescent="0.4"/>
    <row r="33" spans="1:8" x14ac:dyDescent="0.4">
      <c r="A33" s="1" t="s">
        <v>30</v>
      </c>
      <c r="F33" s="125" t="str">
        <f>IF(売上高推移表!G38="","",売上高推移表!G38)</f>
        <v/>
      </c>
      <c r="G33" s="125"/>
      <c r="H33" s="125"/>
    </row>
    <row r="35" spans="1:8" x14ac:dyDescent="0.4">
      <c r="A35" s="1" t="s">
        <v>21</v>
      </c>
    </row>
    <row r="36" spans="1:8" ht="51" customHeight="1" x14ac:dyDescent="0.4">
      <c r="A36" s="127"/>
      <c r="B36" s="127"/>
      <c r="C36" s="127"/>
      <c r="D36" s="127"/>
      <c r="E36" s="127"/>
      <c r="F36" s="127"/>
      <c r="G36" s="127"/>
      <c r="H36" s="127"/>
    </row>
    <row r="37" spans="1:8" x14ac:dyDescent="0.4">
      <c r="A37" s="1" t="s">
        <v>23</v>
      </c>
    </row>
    <row r="38" spans="1:8" x14ac:dyDescent="0.4">
      <c r="A38" s="1" t="s">
        <v>24</v>
      </c>
    </row>
    <row r="39" spans="1:8" x14ac:dyDescent="0.4">
      <c r="A39" s="1" t="s">
        <v>25</v>
      </c>
    </row>
    <row r="40" spans="1:8" x14ac:dyDescent="0.4">
      <c r="A40" s="1" t="s">
        <v>26</v>
      </c>
    </row>
    <row r="42" spans="1:8" x14ac:dyDescent="0.4">
      <c r="A42" s="1" t="s">
        <v>31</v>
      </c>
    </row>
    <row r="43" spans="1:8" x14ac:dyDescent="0.4">
      <c r="A43" s="1" t="s">
        <v>33</v>
      </c>
    </row>
    <row r="44" spans="1:8" x14ac:dyDescent="0.4">
      <c r="A44" s="1" t="s">
        <v>27</v>
      </c>
    </row>
    <row r="45" spans="1:8" x14ac:dyDescent="0.4">
      <c r="D45" s="128" t="s">
        <v>28</v>
      </c>
      <c r="E45" s="128"/>
      <c r="F45" s="121" t="s">
        <v>34</v>
      </c>
      <c r="G45" s="121"/>
    </row>
    <row r="47" spans="1:8" x14ac:dyDescent="0.4">
      <c r="A47" s="117" t="s">
        <v>32</v>
      </c>
      <c r="B47" s="117"/>
      <c r="C47" s="117"/>
      <c r="D47" s="117"/>
      <c r="E47" s="117"/>
      <c r="F47" s="117"/>
      <c r="G47" s="117"/>
      <c r="H47" s="117"/>
    </row>
  </sheetData>
  <mergeCells count="24">
    <mergeCell ref="A1:H3"/>
    <mergeCell ref="A47:H47"/>
    <mergeCell ref="A36:H36"/>
    <mergeCell ref="D45:E45"/>
    <mergeCell ref="F45:G45"/>
    <mergeCell ref="F24:H24"/>
    <mergeCell ref="F31:H31"/>
    <mergeCell ref="F33:H33"/>
    <mergeCell ref="F18:H18"/>
    <mergeCell ref="E21:F21"/>
    <mergeCell ref="A6:H6"/>
    <mergeCell ref="A29:A30"/>
    <mergeCell ref="B29:C29"/>
    <mergeCell ref="B30:C30"/>
    <mergeCell ref="D29:D30"/>
    <mergeCell ref="E11:H11"/>
    <mergeCell ref="E12:H12"/>
    <mergeCell ref="A14:H14"/>
    <mergeCell ref="D16:E16"/>
    <mergeCell ref="C22:C23"/>
    <mergeCell ref="A22:A23"/>
    <mergeCell ref="F26:H26"/>
    <mergeCell ref="E28:F28"/>
    <mergeCell ref="E10:H10"/>
  </mergeCells>
  <phoneticPr fontId="1"/>
  <printOptions horizontalCentered="1" verticalCentered="1"/>
  <pageMargins left="0.70866141732283472" right="0.70866141732283472" top="0.15748031496062992" bottom="0.15748031496062992" header="0" footer="0"/>
  <pageSetup paperSize="9" scale="92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0</xdr:col>
                    <xdr:colOff>247650</xdr:colOff>
                    <xdr:row>2</xdr:row>
                    <xdr:rowOff>114300</xdr:rowOff>
                  </from>
                  <to>
                    <xdr:col>0</xdr:col>
                    <xdr:colOff>533400</xdr:colOff>
                    <xdr:row>4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売上高推移表</vt:lpstr>
      <vt:lpstr>認定申請書</vt:lpstr>
      <vt:lpstr>売上高推移表!Print_Area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豊見城市LGアカウント0845</dc:creator>
  <cp:lastModifiedBy>豊見城市LGアカウント0774</cp:lastModifiedBy>
  <cp:lastPrinted>2023-09-25T04:25:47Z</cp:lastPrinted>
  <dcterms:created xsi:type="dcterms:W3CDTF">2022-02-08T01:55:44Z</dcterms:created>
  <dcterms:modified xsi:type="dcterms:W3CDTF">2023-09-25T04:35:57Z</dcterms:modified>
</cp:coreProperties>
</file>