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4" sheetId="1" r:id="rId1"/>
  </sheets>
  <definedNames>
    <definedName name="_xlnm.Print_Area" localSheetId="0">'R4.4'!$A$1:$Z$72</definedName>
    <definedName name="_xlnm.Print_Titles" localSheetId="0">'R4.4'!$A:$A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<sst xmlns="http://schemas.openxmlformats.org/spreadsheetml/2006/main" count="125" uniqueCount="67">
  <si>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</si>
  <si>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</si>
  <si>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</si>
  <si>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</si>
  <si>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</si>
  <si>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</si>
  <si>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</si>
  <si>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</si>
  <si>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</si>
  <si>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</si>
  <si>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</si>
  <si>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</si>
  <si>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</si>
  <si>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</si>
  <si>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</si>
  <si>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</si>
  <si>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</si>
  <si>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</si>
  <si>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</si>
  <si>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</si>
  <si>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</si>
  <si>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</si>
  <si>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</si>
  <si>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</si>
  <si>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</si>
  <si>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</si>
  <si>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</si>
  <si>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</si>
  <si>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</si>
  <si>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</si>
  <si>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</si>
  <si>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</si>
  <si>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</si>
  <si>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</si>
  <si>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</si>
  <si>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</si>
  <si>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</si>
  <si>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</si>
  <si>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</si>
  <si>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</si>
  <si>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</si>
  <si>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</si>
  <si>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</si>
  <si>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</si>
  <si>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</si>
  <si>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</si>
  <si>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</si>
  <si>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</si>
  <si>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</si>
  <si>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</si>
  <si>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</si>
  <si>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</si>
  <si>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</si>
  <si>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</si>
  <si>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</si>
  <si>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</si>
  <si>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</si>
  <si>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</si>
  <si>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</si>
  <si>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</si>
  <si>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</si>
  <si>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</si>
  <si>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</si>
  <si>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</si>
  <si>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</si>
  <si>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</si>
  <si>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（令和4年4月30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</si>
</sst>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4" sqref="C3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65734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7027</v>
      </c>
      <c r="C5" s="30">
        <v>495</v>
      </c>
      <c r="D5" s="30">
        <v>485</v>
      </c>
      <c r="E5" s="30">
        <v>429</v>
      </c>
      <c r="F5" s="30">
        <v>359</v>
      </c>
      <c r="G5" s="30">
        <v>360</v>
      </c>
      <c r="H5" s="30">
        <v>425</v>
      </c>
      <c r="I5" s="30">
        <v>529</v>
      </c>
      <c r="J5" s="30">
        <v>557</v>
      </c>
      <c r="K5" s="11">
        <v>477</v>
      </c>
      <c r="L5" s="30">
        <v>491</v>
      </c>
      <c r="M5" s="30">
        <v>469</v>
      </c>
      <c r="N5" s="30">
        <v>399</v>
      </c>
      <c r="O5" s="30">
        <v>347</v>
      </c>
      <c r="P5" s="30">
        <v>349</v>
      </c>
      <c r="Q5" s="30">
        <v>358</v>
      </c>
      <c r="R5" s="30">
        <v>156</v>
      </c>
      <c r="S5" s="30">
        <v>164</v>
      </c>
      <c r="T5" s="30">
        <v>112</v>
      </c>
      <c r="U5" s="30">
        <v>45</v>
      </c>
      <c r="V5" s="30">
        <v>17</v>
      </c>
      <c r="W5" s="11">
        <v>4</v>
      </c>
      <c r="X5" s="34">
        <f>SUM($C5:$E5)</f>
        <v>1409</v>
      </c>
      <c r="Y5" s="35">
        <f aca="true" t="shared" si="1" ref="Y5:Y16">SUM(F5:O5)</f>
        <v>4413</v>
      </c>
      <c r="Z5" s="35">
        <f aca="true" t="shared" si="2" ref="Z5:Z11">SUM(P5:W5)</f>
        <v>1205</v>
      </c>
      <c r="AA5" s="36">
        <f>SUM(X5:Z5)</f>
        <v>7027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>SUM(C6:W6)</f>
        <v>1132</v>
      </c>
      <c r="C6" s="30">
        <v>85</v>
      </c>
      <c r="D6" s="30">
        <v>78</v>
      </c>
      <c r="E6" s="30">
        <v>59</v>
      </c>
      <c r="F6" s="30">
        <v>37</v>
      </c>
      <c r="G6" s="30">
        <v>55</v>
      </c>
      <c r="H6" s="30">
        <v>57</v>
      </c>
      <c r="I6" s="30">
        <v>76</v>
      </c>
      <c r="J6" s="30">
        <v>101</v>
      </c>
      <c r="K6" s="30">
        <v>82</v>
      </c>
      <c r="L6" s="30">
        <v>73</v>
      </c>
      <c r="M6" s="30">
        <v>64</v>
      </c>
      <c r="N6" s="30">
        <v>52</v>
      </c>
      <c r="O6" s="30">
        <v>42</v>
      </c>
      <c r="P6" s="30">
        <v>64</v>
      </c>
      <c r="Q6" s="30">
        <v>70</v>
      </c>
      <c r="R6" s="30">
        <v>53</v>
      </c>
      <c r="S6" s="30">
        <v>46</v>
      </c>
      <c r="T6" s="30">
        <v>22</v>
      </c>
      <c r="U6" s="30">
        <v>11</v>
      </c>
      <c r="V6" s="30">
        <v>2</v>
      </c>
      <c r="W6" s="11">
        <v>3</v>
      </c>
      <c r="X6" s="34">
        <f>SUM($C6:$E6)</f>
        <v>222</v>
      </c>
      <c r="Y6" s="34">
        <f t="shared" si="1"/>
        <v>639</v>
      </c>
      <c r="Z6" s="34">
        <f t="shared" si="2"/>
        <v>271</v>
      </c>
      <c r="AA6" s="36">
        <f aca="true" t="shared" si="3" ref="AA6:AA34">SUM(X6:Z6)</f>
        <v>1132</v>
      </c>
      <c r="AB6" s="37"/>
    </row>
    <row r="7" spans="1:28" s="12" customFormat="1" ht="26.25" customHeight="1">
      <c r="A7" s="33" t="s">
        <v>60</v>
      </c>
      <c r="B7" s="10">
        <f t="shared" si="0"/>
        <v>1115</v>
      </c>
      <c r="C7" s="30">
        <v>100</v>
      </c>
      <c r="D7" s="30">
        <v>130</v>
      </c>
      <c r="E7" s="11">
        <v>87</v>
      </c>
      <c r="F7" s="30">
        <v>87</v>
      </c>
      <c r="G7" s="30">
        <v>52</v>
      </c>
      <c r="H7" s="30">
        <v>49</v>
      </c>
      <c r="I7" s="30">
        <v>87</v>
      </c>
      <c r="J7" s="30">
        <v>110</v>
      </c>
      <c r="K7" s="30">
        <v>89</v>
      </c>
      <c r="L7" s="11">
        <v>92</v>
      </c>
      <c r="M7" s="30">
        <v>70</v>
      </c>
      <c r="N7" s="30">
        <v>46</v>
      </c>
      <c r="O7" s="30">
        <v>34</v>
      </c>
      <c r="P7" s="30">
        <v>21</v>
      </c>
      <c r="Q7" s="30">
        <v>29</v>
      </c>
      <c r="R7" s="30">
        <v>13</v>
      </c>
      <c r="S7" s="30">
        <v>12</v>
      </c>
      <c r="T7" s="30">
        <v>5</v>
      </c>
      <c r="U7" s="30">
        <v>2</v>
      </c>
      <c r="V7" s="30">
        <v>0</v>
      </c>
      <c r="W7" s="11">
        <v>0</v>
      </c>
      <c r="X7" s="34">
        <f aca="true" t="shared" si="4" ref="X7:X33">SUM($C7:$E7)</f>
        <v>317</v>
      </c>
      <c r="Y7" s="34">
        <f t="shared" si="1"/>
        <v>716</v>
      </c>
      <c r="Z7" s="34">
        <f t="shared" si="2"/>
        <v>82</v>
      </c>
      <c r="AA7" s="36">
        <f t="shared" si="3"/>
        <v>1115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1512</v>
      </c>
      <c r="C8" s="30">
        <v>144</v>
      </c>
      <c r="D8" s="30">
        <v>169</v>
      </c>
      <c r="E8" s="30">
        <v>135</v>
      </c>
      <c r="F8" s="30">
        <v>93</v>
      </c>
      <c r="G8" s="30">
        <v>58</v>
      </c>
      <c r="H8" s="30">
        <v>87</v>
      </c>
      <c r="I8" s="30">
        <v>116</v>
      </c>
      <c r="J8" s="30">
        <v>135</v>
      </c>
      <c r="K8" s="30">
        <v>147</v>
      </c>
      <c r="L8" s="30">
        <v>157</v>
      </c>
      <c r="M8" s="30">
        <v>92</v>
      </c>
      <c r="N8" s="30">
        <v>53</v>
      </c>
      <c r="O8" s="30">
        <v>22</v>
      </c>
      <c r="P8" s="30">
        <v>34</v>
      </c>
      <c r="Q8" s="30">
        <v>30</v>
      </c>
      <c r="R8" s="30">
        <v>14</v>
      </c>
      <c r="S8" s="30">
        <v>12</v>
      </c>
      <c r="T8" s="30">
        <v>12</v>
      </c>
      <c r="U8" s="30">
        <v>2</v>
      </c>
      <c r="V8" s="30">
        <v>0</v>
      </c>
      <c r="W8" s="11">
        <v>0</v>
      </c>
      <c r="X8" s="34">
        <f t="shared" si="4"/>
        <v>448</v>
      </c>
      <c r="Y8" s="34">
        <f t="shared" si="1"/>
        <v>960</v>
      </c>
      <c r="Z8" s="34">
        <f t="shared" si="2"/>
        <v>104</v>
      </c>
      <c r="AA8" s="36">
        <f t="shared" si="3"/>
        <v>1512</v>
      </c>
      <c r="AB8" s="37" t="str">
        <f t="shared" si="5"/>
        <v> </v>
      </c>
    </row>
    <row r="9" spans="1:28" s="12" customFormat="1" ht="25.5" customHeight="1">
      <c r="A9" s="33" t="s">
        <v>62</v>
      </c>
      <c r="B9" s="10">
        <f t="shared" si="0"/>
        <v>876</v>
      </c>
      <c r="C9" s="30">
        <v>82</v>
      </c>
      <c r="D9" s="30">
        <v>82</v>
      </c>
      <c r="E9" s="30">
        <v>72</v>
      </c>
      <c r="F9" s="30">
        <v>53</v>
      </c>
      <c r="G9" s="30">
        <v>46</v>
      </c>
      <c r="H9" s="30">
        <v>51</v>
      </c>
      <c r="I9" s="30">
        <v>71</v>
      </c>
      <c r="J9" s="30">
        <v>73</v>
      </c>
      <c r="K9" s="30">
        <v>80</v>
      </c>
      <c r="L9" s="30">
        <v>64</v>
      </c>
      <c r="M9" s="30">
        <v>72</v>
      </c>
      <c r="N9" s="30">
        <v>32</v>
      </c>
      <c r="O9" s="30">
        <v>26</v>
      </c>
      <c r="P9" s="30">
        <v>23</v>
      </c>
      <c r="Q9" s="30">
        <v>19</v>
      </c>
      <c r="R9" s="30">
        <v>13</v>
      </c>
      <c r="S9" s="30">
        <v>11</v>
      </c>
      <c r="T9" s="30">
        <v>5</v>
      </c>
      <c r="U9" s="30">
        <v>1</v>
      </c>
      <c r="V9" s="30">
        <v>0</v>
      </c>
      <c r="W9" s="11">
        <v>0</v>
      </c>
      <c r="X9" s="34">
        <f t="shared" si="4"/>
        <v>236</v>
      </c>
      <c r="Y9" s="34">
        <f t="shared" si="1"/>
        <v>568</v>
      </c>
      <c r="Z9" s="34">
        <f t="shared" si="2"/>
        <v>72</v>
      </c>
      <c r="AA9" s="36">
        <f t="shared" si="3"/>
        <v>876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803</v>
      </c>
      <c r="C10" s="30">
        <v>69</v>
      </c>
      <c r="D10" s="30">
        <v>80</v>
      </c>
      <c r="E10" s="30">
        <v>58</v>
      </c>
      <c r="F10" s="30">
        <v>58</v>
      </c>
      <c r="G10" s="30">
        <v>37</v>
      </c>
      <c r="H10" s="30">
        <v>38</v>
      </c>
      <c r="I10" s="30">
        <v>51</v>
      </c>
      <c r="J10" s="30">
        <v>69</v>
      </c>
      <c r="K10" s="30">
        <v>69</v>
      </c>
      <c r="L10" s="30">
        <v>82</v>
      </c>
      <c r="M10" s="11">
        <v>49</v>
      </c>
      <c r="N10" s="30">
        <v>34</v>
      </c>
      <c r="O10" s="30">
        <v>22</v>
      </c>
      <c r="P10" s="30">
        <v>27</v>
      </c>
      <c r="Q10" s="30">
        <v>25</v>
      </c>
      <c r="R10" s="30">
        <v>11</v>
      </c>
      <c r="S10" s="30">
        <v>12</v>
      </c>
      <c r="T10" s="30">
        <v>10</v>
      </c>
      <c r="U10" s="30">
        <v>0</v>
      </c>
      <c r="V10" s="30">
        <v>2</v>
      </c>
      <c r="W10" s="11">
        <v>0</v>
      </c>
      <c r="X10" s="34">
        <f t="shared" si="4"/>
        <v>207</v>
      </c>
      <c r="Y10" s="34">
        <f t="shared" si="1"/>
        <v>509</v>
      </c>
      <c r="Z10" s="34">
        <f t="shared" si="2"/>
        <v>87</v>
      </c>
      <c r="AA10" s="36">
        <f t="shared" si="3"/>
        <v>803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333</v>
      </c>
      <c r="C11" s="30">
        <v>36</v>
      </c>
      <c r="D11" s="30">
        <v>27</v>
      </c>
      <c r="E11" s="30">
        <v>27</v>
      </c>
      <c r="F11" s="30">
        <v>18</v>
      </c>
      <c r="G11" s="30">
        <v>20</v>
      </c>
      <c r="H11" s="30">
        <v>21</v>
      </c>
      <c r="I11" s="30">
        <v>31</v>
      </c>
      <c r="J11" s="30">
        <v>20</v>
      </c>
      <c r="K11" s="30">
        <v>34</v>
      </c>
      <c r="L11" s="30">
        <v>41</v>
      </c>
      <c r="M11" s="30">
        <v>26</v>
      </c>
      <c r="N11" s="30">
        <v>6</v>
      </c>
      <c r="O11" s="30">
        <v>5</v>
      </c>
      <c r="P11" s="30">
        <v>4</v>
      </c>
      <c r="Q11" s="30">
        <v>8</v>
      </c>
      <c r="R11" s="30">
        <v>4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90</v>
      </c>
      <c r="Y11" s="35">
        <f t="shared" si="1"/>
        <v>222</v>
      </c>
      <c r="Z11" s="34">
        <f t="shared" si="2"/>
        <v>21</v>
      </c>
      <c r="AA11" s="36">
        <f t="shared" si="3"/>
        <v>333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3467</v>
      </c>
      <c r="C12" s="30">
        <v>183</v>
      </c>
      <c r="D12" s="30">
        <v>157</v>
      </c>
      <c r="E12" s="30">
        <v>194</v>
      </c>
      <c r="F12" s="30">
        <v>157</v>
      </c>
      <c r="G12" s="30">
        <v>172</v>
      </c>
      <c r="H12" s="30">
        <v>224</v>
      </c>
      <c r="I12" s="30">
        <v>202</v>
      </c>
      <c r="J12" s="30">
        <v>208</v>
      </c>
      <c r="K12" s="30">
        <v>237</v>
      </c>
      <c r="L12" s="30">
        <v>260</v>
      </c>
      <c r="M12" s="30">
        <v>244</v>
      </c>
      <c r="N12" s="30">
        <v>182</v>
      </c>
      <c r="O12" s="30">
        <v>204</v>
      </c>
      <c r="P12" s="30">
        <v>239</v>
      </c>
      <c r="Q12" s="30">
        <v>248</v>
      </c>
      <c r="R12" s="30">
        <v>104</v>
      </c>
      <c r="S12" s="30">
        <v>128</v>
      </c>
      <c r="T12" s="30">
        <v>64</v>
      </c>
      <c r="U12" s="30">
        <v>43</v>
      </c>
      <c r="V12" s="11">
        <v>16</v>
      </c>
      <c r="W12" s="11">
        <v>1</v>
      </c>
      <c r="X12" s="34">
        <f t="shared" si="4"/>
        <v>534</v>
      </c>
      <c r="Y12" s="34">
        <f t="shared" si="1"/>
        <v>2090</v>
      </c>
      <c r="Z12" s="34">
        <f aca="true" t="shared" si="7" ref="Z12:Z32">SUM(P12:W12)</f>
        <v>843</v>
      </c>
      <c r="AA12" s="36">
        <f t="shared" si="3"/>
        <v>3467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1595</v>
      </c>
      <c r="C13" s="30">
        <v>108</v>
      </c>
      <c r="D13" s="30">
        <v>84</v>
      </c>
      <c r="E13" s="11">
        <v>71</v>
      </c>
      <c r="F13" s="30">
        <v>66</v>
      </c>
      <c r="G13" s="30">
        <v>91</v>
      </c>
      <c r="H13" s="30">
        <v>162</v>
      </c>
      <c r="I13" s="30">
        <v>137</v>
      </c>
      <c r="J13" s="30">
        <v>122</v>
      </c>
      <c r="K13" s="30">
        <v>111</v>
      </c>
      <c r="L13" s="30">
        <v>113</v>
      </c>
      <c r="M13" s="30">
        <v>116</v>
      </c>
      <c r="N13" s="30">
        <v>100</v>
      </c>
      <c r="O13" s="30">
        <v>87</v>
      </c>
      <c r="P13" s="30">
        <v>77</v>
      </c>
      <c r="Q13" s="30">
        <v>66</v>
      </c>
      <c r="R13" s="30">
        <v>20</v>
      </c>
      <c r="S13" s="30">
        <v>40</v>
      </c>
      <c r="T13" s="30">
        <v>21</v>
      </c>
      <c r="U13" s="11">
        <v>2</v>
      </c>
      <c r="V13" s="11">
        <v>1</v>
      </c>
      <c r="W13" s="11">
        <v>0</v>
      </c>
      <c r="X13" s="34">
        <f t="shared" si="4"/>
        <v>263</v>
      </c>
      <c r="Y13" s="34">
        <f t="shared" si="1"/>
        <v>1105</v>
      </c>
      <c r="Z13" s="34">
        <f t="shared" si="7"/>
        <v>227</v>
      </c>
      <c r="AA13" s="36">
        <f t="shared" si="3"/>
        <v>1595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278</v>
      </c>
      <c r="C14" s="11">
        <v>13</v>
      </c>
      <c r="D14" s="30">
        <v>7</v>
      </c>
      <c r="E14" s="30">
        <v>4</v>
      </c>
      <c r="F14" s="30">
        <v>12</v>
      </c>
      <c r="G14" s="30">
        <v>12</v>
      </c>
      <c r="H14" s="30">
        <v>20</v>
      </c>
      <c r="I14" s="30">
        <v>17</v>
      </c>
      <c r="J14" s="30">
        <v>18</v>
      </c>
      <c r="K14" s="30">
        <v>20</v>
      </c>
      <c r="L14" s="30">
        <v>12</v>
      </c>
      <c r="M14" s="30">
        <v>22</v>
      </c>
      <c r="N14" s="30">
        <v>29</v>
      </c>
      <c r="O14" s="30">
        <v>14</v>
      </c>
      <c r="P14" s="30">
        <v>17</v>
      </c>
      <c r="Q14" s="30">
        <v>23</v>
      </c>
      <c r="R14" s="30">
        <v>13</v>
      </c>
      <c r="S14" s="30">
        <v>11</v>
      </c>
      <c r="T14" s="30">
        <v>7</v>
      </c>
      <c r="U14" s="11">
        <v>5</v>
      </c>
      <c r="V14" s="11">
        <v>2</v>
      </c>
      <c r="W14" s="11">
        <v>0</v>
      </c>
      <c r="X14" s="34">
        <f t="shared" si="4"/>
        <v>24</v>
      </c>
      <c r="Y14" s="34">
        <f t="shared" si="1"/>
        <v>176</v>
      </c>
      <c r="Z14" s="34">
        <f t="shared" si="7"/>
        <v>78</v>
      </c>
      <c r="AA14" s="36">
        <f t="shared" si="3"/>
        <v>278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248</v>
      </c>
      <c r="C15" s="30">
        <v>3</v>
      </c>
      <c r="D15" s="30">
        <v>10</v>
      </c>
      <c r="E15" s="30">
        <v>22</v>
      </c>
      <c r="F15" s="30">
        <v>15</v>
      </c>
      <c r="G15" s="30">
        <v>12</v>
      </c>
      <c r="H15" s="30">
        <v>8</v>
      </c>
      <c r="I15" s="30">
        <v>8</v>
      </c>
      <c r="J15" s="30">
        <v>7</v>
      </c>
      <c r="K15" s="30">
        <v>15</v>
      </c>
      <c r="L15" s="30">
        <v>24</v>
      </c>
      <c r="M15" s="30">
        <v>26</v>
      </c>
      <c r="N15" s="30">
        <v>23</v>
      </c>
      <c r="O15" s="30">
        <v>13</v>
      </c>
      <c r="P15" s="30">
        <v>18</v>
      </c>
      <c r="Q15" s="30">
        <v>20</v>
      </c>
      <c r="R15" s="30">
        <v>5</v>
      </c>
      <c r="S15" s="30">
        <v>9</v>
      </c>
      <c r="T15" s="11">
        <v>7</v>
      </c>
      <c r="U15" s="11">
        <v>2</v>
      </c>
      <c r="V15" s="11">
        <v>1</v>
      </c>
      <c r="W15" s="11">
        <v>0</v>
      </c>
      <c r="X15" s="34">
        <f t="shared" si="4"/>
        <v>35</v>
      </c>
      <c r="Y15" s="34">
        <f t="shared" si="1"/>
        <v>151</v>
      </c>
      <c r="Z15" s="34">
        <f t="shared" si="7"/>
        <v>62</v>
      </c>
      <c r="AA15" s="36">
        <f t="shared" si="3"/>
        <v>248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1911</v>
      </c>
      <c r="C16" s="30">
        <v>85</v>
      </c>
      <c r="D16" s="30">
        <v>88</v>
      </c>
      <c r="E16" s="30">
        <v>78</v>
      </c>
      <c r="F16" s="30">
        <v>84</v>
      </c>
      <c r="G16" s="30">
        <v>109</v>
      </c>
      <c r="H16" s="30">
        <v>93</v>
      </c>
      <c r="I16" s="30">
        <v>97</v>
      </c>
      <c r="J16" s="30">
        <v>107</v>
      </c>
      <c r="K16" s="30">
        <v>119</v>
      </c>
      <c r="L16" s="30">
        <v>131</v>
      </c>
      <c r="M16" s="30">
        <v>132</v>
      </c>
      <c r="N16" s="30">
        <v>133</v>
      </c>
      <c r="O16" s="30">
        <v>153</v>
      </c>
      <c r="P16" s="30">
        <v>136</v>
      </c>
      <c r="Q16" s="30">
        <v>134</v>
      </c>
      <c r="R16" s="30">
        <v>64</v>
      </c>
      <c r="S16" s="30">
        <v>71</v>
      </c>
      <c r="T16" s="30">
        <v>60</v>
      </c>
      <c r="U16" s="30">
        <v>29</v>
      </c>
      <c r="V16" s="30">
        <v>6</v>
      </c>
      <c r="W16" s="11">
        <v>2</v>
      </c>
      <c r="X16" s="34">
        <f t="shared" si="4"/>
        <v>251</v>
      </c>
      <c r="Y16" s="34">
        <f t="shared" si="1"/>
        <v>1158</v>
      </c>
      <c r="Z16" s="34">
        <f t="shared" si="7"/>
        <v>502</v>
      </c>
      <c r="AA16" s="36">
        <f t="shared" si="3"/>
        <v>1911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1443</v>
      </c>
      <c r="C17" s="30">
        <v>117</v>
      </c>
      <c r="D17" s="30">
        <v>100</v>
      </c>
      <c r="E17" s="30">
        <v>77</v>
      </c>
      <c r="F17" s="30">
        <v>73</v>
      </c>
      <c r="G17" s="30">
        <v>73</v>
      </c>
      <c r="H17" s="30">
        <v>111</v>
      </c>
      <c r="I17" s="30">
        <v>116</v>
      </c>
      <c r="J17" s="30">
        <v>106</v>
      </c>
      <c r="K17" s="30">
        <v>88</v>
      </c>
      <c r="L17" s="30">
        <v>110</v>
      </c>
      <c r="M17" s="30">
        <v>92</v>
      </c>
      <c r="N17" s="30">
        <v>64</v>
      </c>
      <c r="O17" s="30">
        <v>73</v>
      </c>
      <c r="P17" s="30">
        <v>65</v>
      </c>
      <c r="Q17" s="30">
        <v>56</v>
      </c>
      <c r="R17" s="30">
        <v>34</v>
      </c>
      <c r="S17" s="30">
        <v>46</v>
      </c>
      <c r="T17" s="30">
        <v>30</v>
      </c>
      <c r="U17" s="30">
        <v>8</v>
      </c>
      <c r="V17" s="30">
        <v>4</v>
      </c>
      <c r="W17" s="11">
        <v>0</v>
      </c>
      <c r="X17" s="34">
        <f t="shared" si="4"/>
        <v>294</v>
      </c>
      <c r="Y17" s="34">
        <f aca="true" t="shared" si="8" ref="Y17:Y32">SUM(F17:O17)</f>
        <v>906</v>
      </c>
      <c r="Z17" s="34">
        <f t="shared" si="7"/>
        <v>243</v>
      </c>
      <c r="AA17" s="36">
        <f t="shared" si="3"/>
        <v>1443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1244</v>
      </c>
      <c r="C18" s="30">
        <v>89</v>
      </c>
      <c r="D18" s="30">
        <v>97</v>
      </c>
      <c r="E18" s="30">
        <v>90</v>
      </c>
      <c r="F18" s="30">
        <v>70</v>
      </c>
      <c r="G18" s="30">
        <v>52</v>
      </c>
      <c r="H18" s="30">
        <v>72</v>
      </c>
      <c r="I18" s="30">
        <v>74</v>
      </c>
      <c r="J18" s="30">
        <v>105</v>
      </c>
      <c r="K18" s="30">
        <v>96</v>
      </c>
      <c r="L18" s="30">
        <v>85</v>
      </c>
      <c r="M18" s="30">
        <v>73</v>
      </c>
      <c r="N18" s="30">
        <v>43</v>
      </c>
      <c r="O18" s="30">
        <v>58</v>
      </c>
      <c r="P18" s="30">
        <v>65</v>
      </c>
      <c r="Q18" s="30">
        <v>77</v>
      </c>
      <c r="R18" s="30">
        <v>36</v>
      </c>
      <c r="S18" s="30">
        <v>31</v>
      </c>
      <c r="T18" s="30">
        <v>19</v>
      </c>
      <c r="U18" s="30">
        <v>10</v>
      </c>
      <c r="V18" s="30">
        <v>2</v>
      </c>
      <c r="W18" s="11">
        <v>0</v>
      </c>
      <c r="X18" s="34">
        <f t="shared" si="4"/>
        <v>276</v>
      </c>
      <c r="Y18" s="34">
        <f t="shared" si="8"/>
        <v>728</v>
      </c>
      <c r="Z18" s="34">
        <f t="shared" si="7"/>
        <v>240</v>
      </c>
      <c r="AA18" s="36">
        <f t="shared" si="3"/>
        <v>1244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1541</v>
      </c>
      <c r="C19" s="30">
        <v>99</v>
      </c>
      <c r="D19" s="11">
        <v>102</v>
      </c>
      <c r="E19" s="30">
        <v>142</v>
      </c>
      <c r="F19" s="30">
        <v>119</v>
      </c>
      <c r="G19" s="30">
        <v>71</v>
      </c>
      <c r="H19" s="30">
        <v>62</v>
      </c>
      <c r="I19" s="30">
        <v>91</v>
      </c>
      <c r="J19" s="30">
        <v>103</v>
      </c>
      <c r="K19" s="30">
        <v>120</v>
      </c>
      <c r="L19" s="30">
        <v>108</v>
      </c>
      <c r="M19" s="30">
        <v>73</v>
      </c>
      <c r="N19" s="30">
        <v>65</v>
      </c>
      <c r="O19" s="30">
        <v>82</v>
      </c>
      <c r="P19" s="30">
        <v>98</v>
      </c>
      <c r="Q19" s="30">
        <v>98</v>
      </c>
      <c r="R19" s="30">
        <v>51</v>
      </c>
      <c r="S19" s="30">
        <v>25</v>
      </c>
      <c r="T19" s="30">
        <v>16</v>
      </c>
      <c r="U19" s="11">
        <v>13</v>
      </c>
      <c r="V19" s="11">
        <v>2</v>
      </c>
      <c r="W19" s="11">
        <v>1</v>
      </c>
      <c r="X19" s="34">
        <f t="shared" si="4"/>
        <v>343</v>
      </c>
      <c r="Y19" s="34">
        <f t="shared" si="8"/>
        <v>894</v>
      </c>
      <c r="Z19" s="34">
        <f t="shared" si="7"/>
        <v>304</v>
      </c>
      <c r="AA19" s="36">
        <f t="shared" si="3"/>
        <v>1541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4691</v>
      </c>
      <c r="C20" s="30">
        <v>248</v>
      </c>
      <c r="D20" s="30">
        <v>329</v>
      </c>
      <c r="E20" s="30">
        <v>320</v>
      </c>
      <c r="F20" s="30">
        <v>282</v>
      </c>
      <c r="G20" s="30">
        <v>234</v>
      </c>
      <c r="H20" s="30">
        <v>199</v>
      </c>
      <c r="I20" s="30">
        <v>241</v>
      </c>
      <c r="J20" s="30">
        <v>303</v>
      </c>
      <c r="K20" s="30">
        <v>317</v>
      </c>
      <c r="L20" s="30">
        <v>405</v>
      </c>
      <c r="M20" s="30">
        <v>295</v>
      </c>
      <c r="N20" s="30">
        <v>236</v>
      </c>
      <c r="O20" s="30">
        <v>221</v>
      </c>
      <c r="P20" s="30">
        <v>274</v>
      </c>
      <c r="Q20" s="30">
        <v>307</v>
      </c>
      <c r="R20" s="30">
        <v>153</v>
      </c>
      <c r="S20" s="30">
        <v>179</v>
      </c>
      <c r="T20" s="30">
        <v>91</v>
      </c>
      <c r="U20" s="30">
        <v>44</v>
      </c>
      <c r="V20" s="30">
        <v>11</v>
      </c>
      <c r="W20" s="11">
        <v>2</v>
      </c>
      <c r="X20" s="34">
        <f t="shared" si="4"/>
        <v>897</v>
      </c>
      <c r="Y20" s="34">
        <f t="shared" si="8"/>
        <v>2733</v>
      </c>
      <c r="Z20" s="34">
        <f t="shared" si="7"/>
        <v>1061</v>
      </c>
      <c r="AA20" s="36">
        <f t="shared" si="3"/>
        <v>4691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711</v>
      </c>
      <c r="C21" s="30">
        <v>25</v>
      </c>
      <c r="D21" s="30">
        <v>34</v>
      </c>
      <c r="E21" s="30">
        <v>34</v>
      </c>
      <c r="F21" s="30">
        <v>37</v>
      </c>
      <c r="G21" s="30">
        <v>41</v>
      </c>
      <c r="H21" s="30">
        <v>25</v>
      </c>
      <c r="I21" s="30">
        <v>35</v>
      </c>
      <c r="J21" s="30">
        <v>32</v>
      </c>
      <c r="K21" s="30">
        <v>30</v>
      </c>
      <c r="L21" s="30">
        <v>33</v>
      </c>
      <c r="M21" s="30">
        <v>33</v>
      </c>
      <c r="N21" s="30">
        <v>52</v>
      </c>
      <c r="O21" s="30">
        <v>47</v>
      </c>
      <c r="P21" s="30">
        <v>62</v>
      </c>
      <c r="Q21" s="30">
        <v>39</v>
      </c>
      <c r="R21" s="30">
        <v>26</v>
      </c>
      <c r="S21" s="30">
        <v>41</v>
      </c>
      <c r="T21" s="30">
        <v>54</v>
      </c>
      <c r="U21" s="30">
        <v>23</v>
      </c>
      <c r="V21" s="30">
        <v>5</v>
      </c>
      <c r="W21" s="11">
        <v>3</v>
      </c>
      <c r="X21" s="34">
        <f t="shared" si="4"/>
        <v>93</v>
      </c>
      <c r="Y21" s="34">
        <f t="shared" si="8"/>
        <v>365</v>
      </c>
      <c r="Z21" s="34">
        <f t="shared" si="7"/>
        <v>253</v>
      </c>
      <c r="AA21" s="36">
        <f t="shared" si="3"/>
        <v>711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2686</v>
      </c>
      <c r="C22" s="30">
        <v>155</v>
      </c>
      <c r="D22" s="30">
        <v>147</v>
      </c>
      <c r="E22" s="30">
        <v>177</v>
      </c>
      <c r="F22" s="30">
        <v>151</v>
      </c>
      <c r="G22" s="30">
        <v>136</v>
      </c>
      <c r="H22" s="30">
        <v>143</v>
      </c>
      <c r="I22" s="30">
        <v>142</v>
      </c>
      <c r="J22" s="30">
        <v>184</v>
      </c>
      <c r="K22" s="30">
        <v>168</v>
      </c>
      <c r="L22" s="30">
        <v>185</v>
      </c>
      <c r="M22" s="30">
        <v>181</v>
      </c>
      <c r="N22" s="30">
        <v>162</v>
      </c>
      <c r="O22" s="30">
        <v>167</v>
      </c>
      <c r="P22" s="30">
        <v>178</v>
      </c>
      <c r="Q22" s="30">
        <v>162</v>
      </c>
      <c r="R22" s="30">
        <v>92</v>
      </c>
      <c r="S22" s="30">
        <v>75</v>
      </c>
      <c r="T22" s="30">
        <v>55</v>
      </c>
      <c r="U22" s="30">
        <v>21</v>
      </c>
      <c r="V22" s="11">
        <v>4</v>
      </c>
      <c r="W22" s="11">
        <v>1</v>
      </c>
      <c r="X22" s="34">
        <f t="shared" si="4"/>
        <v>479</v>
      </c>
      <c r="Y22" s="34">
        <f t="shared" si="8"/>
        <v>1619</v>
      </c>
      <c r="Z22" s="34">
        <f>SUM(P22:W22)</f>
        <v>588</v>
      </c>
      <c r="AA22" s="36">
        <f t="shared" si="3"/>
        <v>2686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1307</v>
      </c>
      <c r="C23" s="30">
        <v>81</v>
      </c>
      <c r="D23" s="30">
        <v>48</v>
      </c>
      <c r="E23" s="30">
        <v>66</v>
      </c>
      <c r="F23" s="30">
        <v>55</v>
      </c>
      <c r="G23" s="30">
        <v>93</v>
      </c>
      <c r="H23" s="30">
        <v>96</v>
      </c>
      <c r="I23" s="30">
        <v>80</v>
      </c>
      <c r="J23" s="30">
        <v>77</v>
      </c>
      <c r="K23" s="30">
        <v>60</v>
      </c>
      <c r="L23" s="30">
        <v>71</v>
      </c>
      <c r="M23" s="30">
        <v>92</v>
      </c>
      <c r="N23" s="30">
        <v>102</v>
      </c>
      <c r="O23" s="30">
        <v>89</v>
      </c>
      <c r="P23" s="30">
        <v>81</v>
      </c>
      <c r="Q23" s="30">
        <v>75</v>
      </c>
      <c r="R23" s="11">
        <v>48</v>
      </c>
      <c r="S23" s="30">
        <v>46</v>
      </c>
      <c r="T23" s="30">
        <v>30</v>
      </c>
      <c r="U23" s="30">
        <v>13</v>
      </c>
      <c r="V23" s="11">
        <v>4</v>
      </c>
      <c r="W23" s="11">
        <v>0</v>
      </c>
      <c r="X23" s="34">
        <f t="shared" si="4"/>
        <v>195</v>
      </c>
      <c r="Y23" s="34">
        <f t="shared" si="8"/>
        <v>815</v>
      </c>
      <c r="Z23" s="34">
        <f t="shared" si="7"/>
        <v>297</v>
      </c>
      <c r="AA23" s="36">
        <f t="shared" si="3"/>
        <v>1307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3984</v>
      </c>
      <c r="C24" s="30">
        <v>247</v>
      </c>
      <c r="D24" s="30">
        <v>341</v>
      </c>
      <c r="E24" s="30">
        <v>287</v>
      </c>
      <c r="F24" s="30">
        <v>202</v>
      </c>
      <c r="G24" s="30">
        <v>151</v>
      </c>
      <c r="H24" s="30">
        <v>165</v>
      </c>
      <c r="I24" s="30">
        <v>194</v>
      </c>
      <c r="J24" s="30">
        <v>303</v>
      </c>
      <c r="K24" s="30">
        <v>295</v>
      </c>
      <c r="L24" s="30">
        <v>273</v>
      </c>
      <c r="M24" s="30">
        <v>246</v>
      </c>
      <c r="N24" s="30">
        <v>190</v>
      </c>
      <c r="O24" s="30">
        <v>219</v>
      </c>
      <c r="P24" s="30">
        <v>211</v>
      </c>
      <c r="Q24" s="30">
        <v>261</v>
      </c>
      <c r="R24" s="30">
        <v>156</v>
      </c>
      <c r="S24" s="30">
        <v>144</v>
      </c>
      <c r="T24" s="11">
        <v>73</v>
      </c>
      <c r="U24" s="30">
        <v>16</v>
      </c>
      <c r="V24" s="30">
        <v>9</v>
      </c>
      <c r="W24" s="11">
        <v>1</v>
      </c>
      <c r="X24" s="34">
        <f t="shared" si="4"/>
        <v>875</v>
      </c>
      <c r="Y24" s="34">
        <f t="shared" si="8"/>
        <v>2238</v>
      </c>
      <c r="Z24" s="34">
        <f t="shared" si="7"/>
        <v>871</v>
      </c>
      <c r="AA24" s="36">
        <f t="shared" si="3"/>
        <v>3984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2986</v>
      </c>
      <c r="C25" s="30">
        <v>153</v>
      </c>
      <c r="D25" s="30">
        <v>242</v>
      </c>
      <c r="E25" s="30">
        <v>214</v>
      </c>
      <c r="F25" s="30">
        <v>184</v>
      </c>
      <c r="G25" s="30">
        <v>146</v>
      </c>
      <c r="H25" s="30">
        <v>154</v>
      </c>
      <c r="I25" s="30">
        <v>170</v>
      </c>
      <c r="J25" s="30">
        <v>184</v>
      </c>
      <c r="K25" s="30">
        <v>190</v>
      </c>
      <c r="L25" s="30">
        <v>204</v>
      </c>
      <c r="M25" s="30">
        <v>185</v>
      </c>
      <c r="N25" s="30">
        <v>137</v>
      </c>
      <c r="O25" s="30">
        <v>164</v>
      </c>
      <c r="P25" s="30">
        <v>194</v>
      </c>
      <c r="Q25" s="30">
        <v>195</v>
      </c>
      <c r="R25" s="30">
        <v>101</v>
      </c>
      <c r="S25" s="30">
        <v>107</v>
      </c>
      <c r="T25" s="30">
        <v>45</v>
      </c>
      <c r="U25" s="30">
        <v>12</v>
      </c>
      <c r="V25" s="11">
        <v>4</v>
      </c>
      <c r="W25" s="11">
        <v>1</v>
      </c>
      <c r="X25" s="34">
        <f t="shared" si="4"/>
        <v>609</v>
      </c>
      <c r="Y25" s="34">
        <f t="shared" si="8"/>
        <v>1718</v>
      </c>
      <c r="Z25" s="34">
        <f t="shared" si="7"/>
        <v>659</v>
      </c>
      <c r="AA25" s="36">
        <f t="shared" si="3"/>
        <v>2986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4568</v>
      </c>
      <c r="C26" s="30">
        <v>263</v>
      </c>
      <c r="D26" s="30">
        <v>313</v>
      </c>
      <c r="E26" s="30">
        <v>297</v>
      </c>
      <c r="F26" s="30">
        <v>280</v>
      </c>
      <c r="G26" s="30">
        <v>243</v>
      </c>
      <c r="H26" s="30">
        <v>257</v>
      </c>
      <c r="I26" s="30">
        <v>263</v>
      </c>
      <c r="J26" s="30">
        <v>300</v>
      </c>
      <c r="K26" s="30">
        <v>341</v>
      </c>
      <c r="L26" s="30">
        <v>354</v>
      </c>
      <c r="M26" s="30">
        <v>302</v>
      </c>
      <c r="N26" s="30">
        <v>239</v>
      </c>
      <c r="O26" s="30">
        <v>215</v>
      </c>
      <c r="P26" s="30">
        <v>240</v>
      </c>
      <c r="Q26" s="30">
        <v>271</v>
      </c>
      <c r="R26" s="30">
        <v>138</v>
      </c>
      <c r="S26" s="30">
        <v>123</v>
      </c>
      <c r="T26" s="30">
        <v>81</v>
      </c>
      <c r="U26" s="30">
        <v>36</v>
      </c>
      <c r="V26" s="30">
        <v>9</v>
      </c>
      <c r="W26" s="11">
        <v>3</v>
      </c>
      <c r="X26" s="34">
        <f t="shared" si="4"/>
        <v>873</v>
      </c>
      <c r="Y26" s="34">
        <f t="shared" si="8"/>
        <v>2794</v>
      </c>
      <c r="Z26" s="34">
        <f t="shared" si="7"/>
        <v>901</v>
      </c>
      <c r="AA26" s="36">
        <f t="shared" si="3"/>
        <v>4568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1336</v>
      </c>
      <c r="C27" s="30">
        <v>69</v>
      </c>
      <c r="D27" s="30">
        <v>77</v>
      </c>
      <c r="E27" s="30">
        <v>59</v>
      </c>
      <c r="F27" s="30">
        <v>83</v>
      </c>
      <c r="G27" s="30">
        <v>68</v>
      </c>
      <c r="H27" s="30">
        <v>73</v>
      </c>
      <c r="I27" s="11">
        <v>73</v>
      </c>
      <c r="J27" s="30">
        <v>62</v>
      </c>
      <c r="K27" s="30">
        <v>81</v>
      </c>
      <c r="L27" s="30">
        <v>86</v>
      </c>
      <c r="M27" s="30">
        <v>79</v>
      </c>
      <c r="N27" s="30">
        <v>89</v>
      </c>
      <c r="O27" s="30">
        <v>88</v>
      </c>
      <c r="P27" s="30">
        <v>99</v>
      </c>
      <c r="Q27" s="30">
        <v>106</v>
      </c>
      <c r="R27" s="30">
        <v>57</v>
      </c>
      <c r="S27" s="30">
        <v>41</v>
      </c>
      <c r="T27" s="30">
        <v>28</v>
      </c>
      <c r="U27" s="30">
        <v>12</v>
      </c>
      <c r="V27" s="11">
        <v>5</v>
      </c>
      <c r="W27" s="11">
        <v>1</v>
      </c>
      <c r="X27" s="34">
        <f t="shared" si="4"/>
        <v>205</v>
      </c>
      <c r="Y27" s="34">
        <f t="shared" si="8"/>
        <v>782</v>
      </c>
      <c r="Z27" s="34">
        <f t="shared" si="7"/>
        <v>349</v>
      </c>
      <c r="AA27" s="36">
        <f t="shared" si="3"/>
        <v>1336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1207</v>
      </c>
      <c r="C28" s="30">
        <v>67</v>
      </c>
      <c r="D28" s="11">
        <v>69</v>
      </c>
      <c r="E28" s="30">
        <v>58</v>
      </c>
      <c r="F28" s="30">
        <v>46</v>
      </c>
      <c r="G28" s="30">
        <v>47</v>
      </c>
      <c r="H28" s="30">
        <v>48</v>
      </c>
      <c r="I28" s="30">
        <v>77</v>
      </c>
      <c r="J28" s="30">
        <v>70</v>
      </c>
      <c r="K28" s="30">
        <v>67</v>
      </c>
      <c r="L28" s="30">
        <v>71</v>
      </c>
      <c r="M28" s="30">
        <v>61</v>
      </c>
      <c r="N28" s="30">
        <v>57</v>
      </c>
      <c r="O28" s="30">
        <v>72</v>
      </c>
      <c r="P28" s="30">
        <v>87</v>
      </c>
      <c r="Q28" s="30">
        <v>99</v>
      </c>
      <c r="R28" s="30">
        <v>57</v>
      </c>
      <c r="S28" s="30">
        <v>46</v>
      </c>
      <c r="T28" s="11">
        <v>49</v>
      </c>
      <c r="U28" s="30">
        <v>40</v>
      </c>
      <c r="V28" s="11">
        <v>13</v>
      </c>
      <c r="W28" s="11">
        <v>6</v>
      </c>
      <c r="X28" s="34">
        <f t="shared" si="4"/>
        <v>194</v>
      </c>
      <c r="Y28" s="34">
        <f t="shared" si="8"/>
        <v>616</v>
      </c>
      <c r="Z28" s="34">
        <f t="shared" si="7"/>
        <v>397</v>
      </c>
      <c r="AA28" s="36">
        <f t="shared" si="3"/>
        <v>1207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1279</v>
      </c>
      <c r="C29" s="30">
        <v>69</v>
      </c>
      <c r="D29" s="30">
        <v>60</v>
      </c>
      <c r="E29" s="30">
        <v>80</v>
      </c>
      <c r="F29" s="30">
        <v>58</v>
      </c>
      <c r="G29" s="30">
        <v>46</v>
      </c>
      <c r="H29" s="30">
        <v>78</v>
      </c>
      <c r="I29" s="30">
        <v>71</v>
      </c>
      <c r="J29" s="30">
        <v>95</v>
      </c>
      <c r="K29" s="30">
        <v>92</v>
      </c>
      <c r="L29" s="30">
        <v>86</v>
      </c>
      <c r="M29" s="30">
        <v>83</v>
      </c>
      <c r="N29" s="30">
        <v>75</v>
      </c>
      <c r="O29" s="30">
        <v>83</v>
      </c>
      <c r="P29" s="30">
        <v>84</v>
      </c>
      <c r="Q29" s="30">
        <v>99</v>
      </c>
      <c r="R29" s="30">
        <v>53</v>
      </c>
      <c r="S29" s="30">
        <v>29</v>
      </c>
      <c r="T29" s="30">
        <v>23</v>
      </c>
      <c r="U29" s="30">
        <v>10</v>
      </c>
      <c r="V29" s="11">
        <v>2</v>
      </c>
      <c r="W29" s="11">
        <v>3</v>
      </c>
      <c r="X29" s="34">
        <f t="shared" si="4"/>
        <v>209</v>
      </c>
      <c r="Y29" s="34">
        <f t="shared" si="8"/>
        <v>767</v>
      </c>
      <c r="Z29" s="34">
        <f t="shared" si="7"/>
        <v>303</v>
      </c>
      <c r="AA29" s="36">
        <f t="shared" si="3"/>
        <v>1279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3176</v>
      </c>
      <c r="C30" s="44">
        <v>140</v>
      </c>
      <c r="D30" s="44">
        <v>177</v>
      </c>
      <c r="E30" s="44">
        <v>166</v>
      </c>
      <c r="F30" s="44">
        <v>172</v>
      </c>
      <c r="G30" s="44">
        <v>167</v>
      </c>
      <c r="H30" s="44">
        <v>139</v>
      </c>
      <c r="I30" s="44">
        <v>162</v>
      </c>
      <c r="J30" s="44">
        <v>189</v>
      </c>
      <c r="K30" s="44">
        <v>215</v>
      </c>
      <c r="L30" s="44">
        <v>204</v>
      </c>
      <c r="M30" s="44">
        <v>230</v>
      </c>
      <c r="N30" s="44">
        <v>192</v>
      </c>
      <c r="O30" s="44">
        <v>218</v>
      </c>
      <c r="P30" s="44">
        <v>257</v>
      </c>
      <c r="Q30" s="44">
        <v>233</v>
      </c>
      <c r="R30" s="44">
        <v>123</v>
      </c>
      <c r="S30" s="44">
        <v>91</v>
      </c>
      <c r="T30" s="44">
        <v>56</v>
      </c>
      <c r="U30" s="44">
        <v>34</v>
      </c>
      <c r="V30" s="44">
        <v>7</v>
      </c>
      <c r="W30" s="44">
        <v>4</v>
      </c>
      <c r="X30" s="34">
        <f t="shared" si="4"/>
        <v>483</v>
      </c>
      <c r="Y30" s="45">
        <f t="shared" si="8"/>
        <v>1888</v>
      </c>
      <c r="Z30" s="45">
        <f t="shared" si="7"/>
        <v>805</v>
      </c>
      <c r="AA30" s="46"/>
      <c r="AB30" s="47"/>
    </row>
    <row r="31" spans="1:28" s="51" customFormat="1" ht="26.25" customHeight="1">
      <c r="A31" s="33" t="s">
        <v>49</v>
      </c>
      <c r="B31" s="10">
        <f>SUM(C31:W31)</f>
        <v>4484</v>
      </c>
      <c r="C31" s="11">
        <v>238</v>
      </c>
      <c r="D31" s="11">
        <v>225</v>
      </c>
      <c r="E31" s="11">
        <v>234</v>
      </c>
      <c r="F31" s="11">
        <v>244</v>
      </c>
      <c r="G31" s="11">
        <v>264</v>
      </c>
      <c r="H31" s="11">
        <v>230</v>
      </c>
      <c r="I31" s="11">
        <v>287</v>
      </c>
      <c r="J31" s="11">
        <v>259</v>
      </c>
      <c r="K31" s="11">
        <v>301</v>
      </c>
      <c r="L31" s="11">
        <v>349</v>
      </c>
      <c r="M31" s="11">
        <v>333</v>
      </c>
      <c r="N31" s="11">
        <v>305</v>
      </c>
      <c r="O31" s="11">
        <v>280</v>
      </c>
      <c r="P31" s="11">
        <v>272</v>
      </c>
      <c r="Q31" s="11">
        <v>248</v>
      </c>
      <c r="R31" s="11">
        <v>124</v>
      </c>
      <c r="S31" s="11">
        <v>144</v>
      </c>
      <c r="T31" s="11">
        <v>91</v>
      </c>
      <c r="U31" s="11">
        <v>41</v>
      </c>
      <c r="V31" s="11">
        <v>13</v>
      </c>
      <c r="W31" s="11">
        <v>2</v>
      </c>
      <c r="X31" s="34">
        <f t="shared" si="4"/>
        <v>697</v>
      </c>
      <c r="Y31" s="34">
        <f>SUM(F31:O31)</f>
        <v>2852</v>
      </c>
      <c r="Z31" s="34">
        <f>SUM(P31:W31)</f>
        <v>935</v>
      </c>
      <c r="AA31" s="49">
        <f t="shared" si="3"/>
        <v>4484</v>
      </c>
      <c r="AB31" s="50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3445</v>
      </c>
      <c r="C32" s="30">
        <v>166</v>
      </c>
      <c r="D32" s="30">
        <v>186</v>
      </c>
      <c r="E32" s="30">
        <v>202</v>
      </c>
      <c r="F32" s="30">
        <v>173</v>
      </c>
      <c r="G32" s="30">
        <v>191</v>
      </c>
      <c r="H32" s="30">
        <v>155</v>
      </c>
      <c r="I32" s="30">
        <v>177</v>
      </c>
      <c r="J32" s="30">
        <v>223</v>
      </c>
      <c r="K32" s="30">
        <v>241</v>
      </c>
      <c r="L32" s="30">
        <v>269</v>
      </c>
      <c r="M32" s="30">
        <v>211</v>
      </c>
      <c r="N32" s="30">
        <v>195</v>
      </c>
      <c r="O32" s="30">
        <v>188</v>
      </c>
      <c r="P32" s="30">
        <v>263</v>
      </c>
      <c r="Q32" s="30">
        <v>237</v>
      </c>
      <c r="R32" s="30">
        <v>138</v>
      </c>
      <c r="S32" s="30">
        <v>119</v>
      </c>
      <c r="T32" s="30">
        <v>78</v>
      </c>
      <c r="U32" s="30">
        <v>22</v>
      </c>
      <c r="V32" s="11">
        <v>9</v>
      </c>
      <c r="W32" s="11">
        <v>2</v>
      </c>
      <c r="X32" s="34">
        <f t="shared" si="4"/>
        <v>554</v>
      </c>
      <c r="Y32" s="34">
        <f t="shared" si="8"/>
        <v>2023</v>
      </c>
      <c r="Z32" s="34">
        <f t="shared" si="7"/>
        <v>868</v>
      </c>
      <c r="AA32" s="36">
        <f t="shared" si="3"/>
        <v>3445</v>
      </c>
      <c r="AB32" s="37" t="str">
        <f t="shared" si="5"/>
        <v> </v>
      </c>
    </row>
    <row r="33" spans="1:28" s="51" customFormat="1" ht="26.25" customHeight="1">
      <c r="A33" s="33" t="s">
        <v>51</v>
      </c>
      <c r="B33" s="10">
        <f>SUM(C33:W33)</f>
        <v>5349</v>
      </c>
      <c r="C33" s="11">
        <v>369</v>
      </c>
      <c r="D33" s="11">
        <v>524</v>
      </c>
      <c r="E33" s="11">
        <v>588</v>
      </c>
      <c r="F33" s="11">
        <v>381</v>
      </c>
      <c r="G33" s="11">
        <v>198</v>
      </c>
      <c r="H33" s="11">
        <v>169</v>
      </c>
      <c r="I33" s="11">
        <v>239</v>
      </c>
      <c r="J33" s="11">
        <v>422</v>
      </c>
      <c r="K33" s="11">
        <v>617</v>
      </c>
      <c r="L33" s="11">
        <v>593</v>
      </c>
      <c r="M33" s="11">
        <v>381</v>
      </c>
      <c r="N33" s="11">
        <v>235</v>
      </c>
      <c r="O33" s="11">
        <v>200</v>
      </c>
      <c r="P33" s="11">
        <v>149</v>
      </c>
      <c r="Q33" s="11">
        <v>139</v>
      </c>
      <c r="R33" s="11">
        <v>47</v>
      </c>
      <c r="S33" s="11">
        <v>53</v>
      </c>
      <c r="T33" s="11">
        <v>34</v>
      </c>
      <c r="U33" s="11">
        <v>8</v>
      </c>
      <c r="V33" s="11">
        <v>3</v>
      </c>
      <c r="W33" s="11">
        <v>0</v>
      </c>
      <c r="X33" s="34">
        <f t="shared" si="4"/>
        <v>1481</v>
      </c>
      <c r="Y33" s="34">
        <f>SUM(F33:O33)</f>
        <v>3435</v>
      </c>
      <c r="Z33" s="34">
        <f>SUM(P33:W33)</f>
        <v>433</v>
      </c>
      <c r="AA33" s="49">
        <f t="shared" si="3"/>
        <v>5349</v>
      </c>
      <c r="AB33" s="50" t="str">
        <f t="shared" si="5"/>
        <v> </v>
      </c>
    </row>
    <row r="34" spans="1:28" s="55" customFormat="1" ht="26.25" customHeight="1">
      <c r="A34" s="52" t="s">
        <v>56</v>
      </c>
      <c r="B34" s="53">
        <f>SUM(B5:B33)</f>
        <v>65734</v>
      </c>
      <c r="C34" s="53">
        <f>SUM(C5:C33)</f>
        <v>3998</v>
      </c>
      <c r="D34" s="53">
        <f>SUM(D5:D33)</f>
        <v>4468</v>
      </c>
      <c r="E34" s="53">
        <f aca="true" t="shared" si="9" ref="E34:V34">SUM(E5:E33)</f>
        <v>4327</v>
      </c>
      <c r="F34" s="53">
        <f>SUM(F5:F33)</f>
        <v>3649</v>
      </c>
      <c r="G34" s="53">
        <f t="shared" si="9"/>
        <v>3245</v>
      </c>
      <c r="H34" s="53">
        <f t="shared" si="9"/>
        <v>3411</v>
      </c>
      <c r="I34" s="53">
        <f t="shared" si="9"/>
        <v>3914</v>
      </c>
      <c r="J34" s="53">
        <f t="shared" si="9"/>
        <v>4544</v>
      </c>
      <c r="K34" s="53">
        <f t="shared" si="9"/>
        <v>4799</v>
      </c>
      <c r="L34" s="53">
        <f t="shared" si="9"/>
        <v>5026</v>
      </c>
      <c r="M34" s="53">
        <f t="shared" si="9"/>
        <v>4332</v>
      </c>
      <c r="N34" s="53">
        <f t="shared" si="9"/>
        <v>3527</v>
      </c>
      <c r="O34" s="53">
        <f t="shared" si="9"/>
        <v>3433</v>
      </c>
      <c r="P34" s="53">
        <f t="shared" si="9"/>
        <v>3688</v>
      </c>
      <c r="Q34" s="53">
        <f t="shared" si="9"/>
        <v>3732</v>
      </c>
      <c r="R34" s="53">
        <f t="shared" si="9"/>
        <v>1904</v>
      </c>
      <c r="S34" s="53">
        <f>SUM(S5:S33)</f>
        <v>1860</v>
      </c>
      <c r="T34" s="53">
        <f t="shared" si="9"/>
        <v>1179</v>
      </c>
      <c r="U34" s="53">
        <f t="shared" si="9"/>
        <v>505</v>
      </c>
      <c r="V34" s="53">
        <f t="shared" si="9"/>
        <v>153</v>
      </c>
      <c r="W34" s="53">
        <f>SUM(W5:W33)</f>
        <v>40</v>
      </c>
      <c r="X34" s="54">
        <f>SUM(C34:E34)</f>
        <v>12793</v>
      </c>
      <c r="Y34" s="54">
        <f>SUM(Y5:Y33)</f>
        <v>39880</v>
      </c>
      <c r="Z34" s="54">
        <f>SUM(Z5:Z33)</f>
        <v>13061</v>
      </c>
      <c r="AA34" s="36">
        <f t="shared" si="3"/>
        <v>65734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（令和4年4月30日現在）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10.690053853409195</v>
      </c>
      <c r="C41" s="17">
        <f aca="true" t="shared" si="10" ref="C41:Z41">C5/$B$34*100</f>
        <v>0.7530349590774942</v>
      </c>
      <c r="D41" s="17">
        <f t="shared" si="10"/>
        <v>0.7378221316213831</v>
      </c>
      <c r="E41" s="17">
        <f t="shared" si="10"/>
        <v>0.6526302978671616</v>
      </c>
      <c r="F41" s="17">
        <f t="shared" si="10"/>
        <v>0.5461405056743847</v>
      </c>
      <c r="G41" s="17">
        <f t="shared" si="10"/>
        <v>0.5476617884199958</v>
      </c>
      <c r="H41" s="40">
        <f t="shared" si="10"/>
        <v>0.6465451668847172</v>
      </c>
      <c r="I41" s="40">
        <f t="shared" si="10"/>
        <v>0.8047585724282715</v>
      </c>
      <c r="J41" s="40">
        <f t="shared" si="10"/>
        <v>0.8473544893053823</v>
      </c>
      <c r="K41" s="40">
        <f t="shared" si="10"/>
        <v>0.7256518696564944</v>
      </c>
      <c r="L41" s="40">
        <f t="shared" si="10"/>
        <v>0.7469498280950498</v>
      </c>
      <c r="M41" s="17">
        <f t="shared" si="10"/>
        <v>0.7134816076916055</v>
      </c>
      <c r="N41" s="17">
        <f t="shared" si="10"/>
        <v>0.6069918154988285</v>
      </c>
      <c r="O41" s="17">
        <f t="shared" si="10"/>
        <v>0.5278851127270514</v>
      </c>
      <c r="P41" s="17">
        <f t="shared" si="10"/>
        <v>0.5309276782182737</v>
      </c>
      <c r="Q41" s="17">
        <f t="shared" si="10"/>
        <v>0.5446192229287735</v>
      </c>
      <c r="R41" s="17">
        <f t="shared" si="10"/>
        <v>0.23732010831533146</v>
      </c>
      <c r="S41" s="17">
        <f t="shared" si="10"/>
        <v>0.24949037028022028</v>
      </c>
      <c r="T41" s="17">
        <f t="shared" si="10"/>
        <v>0.1703836675084431</v>
      </c>
      <c r="U41" s="17">
        <f t="shared" si="10"/>
        <v>0.06845772355249947</v>
      </c>
      <c r="V41" s="17">
        <f t="shared" si="10"/>
        <v>0.025861806675388687</v>
      </c>
      <c r="W41" s="17">
        <f t="shared" si="10"/>
        <v>0.006085130982444397</v>
      </c>
      <c r="X41" s="17">
        <f t="shared" si="10"/>
        <v>2.143487388566039</v>
      </c>
      <c r="Y41" s="17">
        <f t="shared" si="10"/>
        <v>6.713420756381781</v>
      </c>
      <c r="Z41" s="17">
        <f t="shared" si="10"/>
        <v>1.8331457084613745</v>
      </c>
    </row>
    <row r="42" spans="1:26" ht="26.25" customHeight="1">
      <c r="A42" s="6" t="s">
        <v>29</v>
      </c>
      <c r="B42" s="17">
        <f aca="true" t="shared" si="11" ref="B42:Z42">B6/$B$34*100</f>
        <v>1.7220920680317644</v>
      </c>
      <c r="C42" s="17">
        <f t="shared" si="11"/>
        <v>0.12930903337694344</v>
      </c>
      <c r="D42" s="17">
        <f t="shared" si="11"/>
        <v>0.11866005415766573</v>
      </c>
      <c r="E42" s="17">
        <f t="shared" si="11"/>
        <v>0.08975568199105487</v>
      </c>
      <c r="F42" s="17">
        <f t="shared" si="11"/>
        <v>0.05628746158761067</v>
      </c>
      <c r="G42" s="17">
        <f t="shared" si="11"/>
        <v>0.08367055100861047</v>
      </c>
      <c r="H42" s="40">
        <f t="shared" si="11"/>
        <v>0.08671311649983265</v>
      </c>
      <c r="I42" s="40">
        <f t="shared" si="11"/>
        <v>0.11561748866644354</v>
      </c>
      <c r="J42" s="40">
        <f t="shared" si="11"/>
        <v>0.15364955730672103</v>
      </c>
      <c r="K42" s="40">
        <f t="shared" si="11"/>
        <v>0.12474518514011014</v>
      </c>
      <c r="L42" s="40">
        <f t="shared" si="11"/>
        <v>0.11105364042961026</v>
      </c>
      <c r="M42" s="17">
        <f t="shared" si="11"/>
        <v>0.09736209571911035</v>
      </c>
      <c r="N42" s="17">
        <f t="shared" si="11"/>
        <v>0.07910670277177717</v>
      </c>
      <c r="O42" s="17">
        <f t="shared" si="11"/>
        <v>0.06389387531566618</v>
      </c>
      <c r="P42" s="17">
        <f t="shared" si="11"/>
        <v>0.09736209571911035</v>
      </c>
      <c r="Q42" s="17">
        <f t="shared" si="11"/>
        <v>0.10648979219277696</v>
      </c>
      <c r="R42" s="17">
        <f t="shared" si="11"/>
        <v>0.08062798551738826</v>
      </c>
      <c r="S42" s="17">
        <f t="shared" si="11"/>
        <v>0.06997900629811056</v>
      </c>
      <c r="T42" s="17">
        <f t="shared" si="11"/>
        <v>0.03346822040344418</v>
      </c>
      <c r="U42" s="17">
        <f t="shared" si="11"/>
        <v>0.01673411020172209</v>
      </c>
      <c r="V42" s="17">
        <f t="shared" si="11"/>
        <v>0.0030425654912221984</v>
      </c>
      <c r="W42" s="17">
        <f t="shared" si="11"/>
        <v>0.004563848236833298</v>
      </c>
      <c r="X42" s="17">
        <f t="shared" si="11"/>
        <v>0.33772476952566405</v>
      </c>
      <c r="Y42" s="17">
        <f t="shared" si="11"/>
        <v>0.9720996744454924</v>
      </c>
      <c r="Z42" s="17">
        <f t="shared" si="11"/>
        <v>0.4122676240606079</v>
      </c>
    </row>
    <row r="43" spans="1:26" ht="26.25" customHeight="1">
      <c r="A43" s="33" t="s">
        <v>60</v>
      </c>
      <c r="B43" s="17">
        <f aca="true" t="shared" si="12" ref="B43:Z43">B7/$B$34*100</f>
        <v>1.6962302613563758</v>
      </c>
      <c r="C43" s="17">
        <f t="shared" si="12"/>
        <v>0.15212827456110992</v>
      </c>
      <c r="D43" s="17">
        <f t="shared" si="12"/>
        <v>0.1977667569294429</v>
      </c>
      <c r="E43" s="17">
        <f t="shared" si="12"/>
        <v>0.13235159886816564</v>
      </c>
      <c r="F43" s="17">
        <f t="shared" si="12"/>
        <v>0.13235159886816564</v>
      </c>
      <c r="G43" s="17">
        <f t="shared" si="12"/>
        <v>0.07910670277177717</v>
      </c>
      <c r="H43" s="40">
        <f t="shared" si="12"/>
        <v>0.07454285453494387</v>
      </c>
      <c r="I43" s="40">
        <f t="shared" si="12"/>
        <v>0.13235159886816564</v>
      </c>
      <c r="J43" s="40">
        <f t="shared" si="12"/>
        <v>0.16734110201722094</v>
      </c>
      <c r="K43" s="40">
        <f t="shared" si="12"/>
        <v>0.13539416435938784</v>
      </c>
      <c r="L43" s="40">
        <f t="shared" si="12"/>
        <v>0.13995801259622112</v>
      </c>
      <c r="M43" s="17">
        <f t="shared" si="12"/>
        <v>0.10648979219277696</v>
      </c>
      <c r="N43" s="17">
        <f t="shared" si="12"/>
        <v>0.06997900629811056</v>
      </c>
      <c r="O43" s="17">
        <f t="shared" si="12"/>
        <v>0.051723613350777374</v>
      </c>
      <c r="P43" s="17">
        <f t="shared" si="12"/>
        <v>0.03194693765783309</v>
      </c>
      <c r="Q43" s="17">
        <f t="shared" si="12"/>
        <v>0.04411719962272188</v>
      </c>
      <c r="R43" s="17">
        <f t="shared" si="12"/>
        <v>0.019776675692944293</v>
      </c>
      <c r="S43" s="17">
        <f t="shared" si="12"/>
        <v>0.018255392947333193</v>
      </c>
      <c r="T43" s="17">
        <f t="shared" si="12"/>
        <v>0.007606413728055496</v>
      </c>
      <c r="U43" s="17">
        <f t="shared" si="12"/>
        <v>0.0030425654912221984</v>
      </c>
      <c r="V43" s="17">
        <f t="shared" si="12"/>
        <v>0</v>
      </c>
      <c r="W43" s="17">
        <f t="shared" si="12"/>
        <v>0</v>
      </c>
      <c r="X43" s="17">
        <f t="shared" si="12"/>
        <v>0.4822466303587185</v>
      </c>
      <c r="Y43" s="17">
        <f t="shared" si="12"/>
        <v>1.089238445857547</v>
      </c>
      <c r="Z43" s="17">
        <f t="shared" si="12"/>
        <v>0.12474518514011014</v>
      </c>
    </row>
    <row r="44" spans="1:26" ht="26.25" customHeight="1">
      <c r="A44" s="33" t="s">
        <v>61</v>
      </c>
      <c r="B44" s="17">
        <f aca="true" t="shared" si="13" ref="B44:Z44">B8/$B$34*100</f>
        <v>2.3001795113639822</v>
      </c>
      <c r="C44" s="17">
        <f t="shared" si="13"/>
        <v>0.2190647153679983</v>
      </c>
      <c r="D44" s="17">
        <f t="shared" si="13"/>
        <v>0.2570967840082758</v>
      </c>
      <c r="E44" s="17">
        <f t="shared" si="13"/>
        <v>0.20537317065749838</v>
      </c>
      <c r="F44" s="17">
        <f t="shared" si="13"/>
        <v>0.14147929534183223</v>
      </c>
      <c r="G44" s="17">
        <f t="shared" si="13"/>
        <v>0.08823439924544375</v>
      </c>
      <c r="H44" s="40">
        <f t="shared" si="13"/>
        <v>0.13235159886816564</v>
      </c>
      <c r="I44" s="40">
        <f t="shared" si="13"/>
        <v>0.1764687984908875</v>
      </c>
      <c r="J44" s="40">
        <f t="shared" si="13"/>
        <v>0.20537317065749838</v>
      </c>
      <c r="K44" s="40">
        <f t="shared" si="13"/>
        <v>0.22362856360483158</v>
      </c>
      <c r="L44" s="40">
        <f t="shared" si="13"/>
        <v>0.23884139106094257</v>
      </c>
      <c r="M44" s="17">
        <f t="shared" si="13"/>
        <v>0.13995801259622112</v>
      </c>
      <c r="N44" s="17">
        <f t="shared" si="13"/>
        <v>0.08062798551738826</v>
      </c>
      <c r="O44" s="17">
        <f t="shared" si="13"/>
        <v>0.03346822040344418</v>
      </c>
      <c r="P44" s="17">
        <f t="shared" si="13"/>
        <v>0.051723613350777374</v>
      </c>
      <c r="Q44" s="17">
        <f t="shared" si="13"/>
        <v>0.045638482368332976</v>
      </c>
      <c r="R44" s="17">
        <f t="shared" si="13"/>
        <v>0.02129795843855539</v>
      </c>
      <c r="S44" s="17">
        <f t="shared" si="13"/>
        <v>0.018255392947333193</v>
      </c>
      <c r="T44" s="17">
        <f t="shared" si="13"/>
        <v>0.018255392947333193</v>
      </c>
      <c r="U44" s="17">
        <f t="shared" si="13"/>
        <v>0.0030425654912221984</v>
      </c>
      <c r="V44" s="17">
        <f t="shared" si="13"/>
        <v>0</v>
      </c>
      <c r="W44" s="17">
        <f t="shared" si="13"/>
        <v>0</v>
      </c>
      <c r="X44" s="17">
        <f t="shared" si="13"/>
        <v>0.6815346700337724</v>
      </c>
      <c r="Y44" s="17">
        <f t="shared" si="13"/>
        <v>1.4604314357866552</v>
      </c>
      <c r="Z44" s="17">
        <f t="shared" si="13"/>
        <v>0.15821340554355434</v>
      </c>
    </row>
    <row r="45" spans="1:26" ht="26.25" customHeight="1">
      <c r="A45" s="33" t="s">
        <v>62</v>
      </c>
      <c r="B45" s="17">
        <f aca="true" t="shared" si="14" ref="B45:Z45">B9/$B$34*100</f>
        <v>1.332643685155323</v>
      </c>
      <c r="C45" s="17">
        <f t="shared" si="14"/>
        <v>0.12474518514011014</v>
      </c>
      <c r="D45" s="17">
        <f t="shared" si="14"/>
        <v>0.12474518514011014</v>
      </c>
      <c r="E45" s="17">
        <f t="shared" si="14"/>
        <v>0.10953235768399915</v>
      </c>
      <c r="F45" s="17">
        <f t="shared" si="14"/>
        <v>0.08062798551738826</v>
      </c>
      <c r="G45" s="17">
        <f t="shared" si="14"/>
        <v>0.06997900629811056</v>
      </c>
      <c r="H45" s="40">
        <f t="shared" si="14"/>
        <v>0.07758542002616606</v>
      </c>
      <c r="I45" s="40">
        <f t="shared" si="14"/>
        <v>0.10801107493838805</v>
      </c>
      <c r="J45" s="40">
        <f t="shared" si="14"/>
        <v>0.11105364042961026</v>
      </c>
      <c r="K45" s="40">
        <f t="shared" si="14"/>
        <v>0.12170261964888794</v>
      </c>
      <c r="L45" s="40">
        <f t="shared" si="14"/>
        <v>0.09736209571911035</v>
      </c>
      <c r="M45" s="17">
        <f t="shared" si="14"/>
        <v>0.10953235768399915</v>
      </c>
      <c r="N45" s="17">
        <f t="shared" si="14"/>
        <v>0.048681047859555175</v>
      </c>
      <c r="O45" s="17">
        <f t="shared" si="14"/>
        <v>0.039553351385888585</v>
      </c>
      <c r="P45" s="17">
        <f t="shared" si="14"/>
        <v>0.03498950314905528</v>
      </c>
      <c r="Q45" s="17">
        <f t="shared" si="14"/>
        <v>0.028904372166610886</v>
      </c>
      <c r="R45" s="17">
        <f t="shared" si="14"/>
        <v>0.019776675692944293</v>
      </c>
      <c r="S45" s="17">
        <f t="shared" si="14"/>
        <v>0.01673411020172209</v>
      </c>
      <c r="T45" s="17">
        <f t="shared" si="14"/>
        <v>0.007606413728055496</v>
      </c>
      <c r="U45" s="17">
        <f t="shared" si="14"/>
        <v>0.0015212827456110992</v>
      </c>
      <c r="V45" s="17">
        <f t="shared" si="14"/>
        <v>0</v>
      </c>
      <c r="W45" s="17">
        <f t="shared" si="14"/>
        <v>0</v>
      </c>
      <c r="X45" s="17">
        <f t="shared" si="14"/>
        <v>0.35902272796421947</v>
      </c>
      <c r="Y45" s="17">
        <f t="shared" si="14"/>
        <v>0.8640885995071044</v>
      </c>
      <c r="Z45" s="17">
        <f t="shared" si="14"/>
        <v>0.10953235768399915</v>
      </c>
    </row>
    <row r="46" spans="1:26" ht="26.25" customHeight="1">
      <c r="A46" s="33" t="s">
        <v>63</v>
      </c>
      <c r="B46" s="17">
        <f aca="true" t="shared" si="15" ref="B46:Z46">B10/$B$34*100</f>
        <v>1.2215900447257126</v>
      </c>
      <c r="C46" s="17">
        <f t="shared" si="15"/>
        <v>0.10496850944716585</v>
      </c>
      <c r="D46" s="17">
        <f t="shared" si="15"/>
        <v>0.12170261964888794</v>
      </c>
      <c r="E46" s="17">
        <f t="shared" si="15"/>
        <v>0.08823439924544375</v>
      </c>
      <c r="F46" s="17">
        <f t="shared" si="15"/>
        <v>0.08823439924544375</v>
      </c>
      <c r="G46" s="17">
        <f t="shared" si="15"/>
        <v>0.05628746158761067</v>
      </c>
      <c r="H46" s="40">
        <f t="shared" si="15"/>
        <v>0.05780874433322177</v>
      </c>
      <c r="I46" s="40">
        <f t="shared" si="15"/>
        <v>0.07758542002616606</v>
      </c>
      <c r="J46" s="40">
        <f t="shared" si="15"/>
        <v>0.10496850944716585</v>
      </c>
      <c r="K46" s="40">
        <f t="shared" si="15"/>
        <v>0.10496850944716585</v>
      </c>
      <c r="L46" s="40">
        <f t="shared" si="15"/>
        <v>0.12474518514011014</v>
      </c>
      <c r="M46" s="17">
        <f t="shared" si="15"/>
        <v>0.07454285453494387</v>
      </c>
      <c r="N46" s="17">
        <f t="shared" si="15"/>
        <v>0.051723613350777374</v>
      </c>
      <c r="O46" s="17">
        <f t="shared" si="15"/>
        <v>0.03346822040344418</v>
      </c>
      <c r="P46" s="17">
        <f t="shared" si="15"/>
        <v>0.04107463413149968</v>
      </c>
      <c r="Q46" s="17">
        <f t="shared" si="15"/>
        <v>0.03803206864027748</v>
      </c>
      <c r="R46" s="17">
        <f t="shared" si="15"/>
        <v>0.01673411020172209</v>
      </c>
      <c r="S46" s="17">
        <f t="shared" si="15"/>
        <v>0.018255392947333193</v>
      </c>
      <c r="T46" s="17">
        <f t="shared" si="15"/>
        <v>0.015212827456110993</v>
      </c>
      <c r="U46" s="17">
        <f t="shared" si="15"/>
        <v>0</v>
      </c>
      <c r="V46" s="17">
        <f t="shared" si="15"/>
        <v>0.0030425654912221984</v>
      </c>
      <c r="W46" s="17">
        <f t="shared" si="15"/>
        <v>0</v>
      </c>
      <c r="X46" s="17">
        <f t="shared" si="15"/>
        <v>0.31490552834149754</v>
      </c>
      <c r="Y46" s="17">
        <f t="shared" si="15"/>
        <v>0.7743329175160496</v>
      </c>
      <c r="Z46" s="17">
        <f t="shared" si="15"/>
        <v>0.13235159886816564</v>
      </c>
    </row>
    <row r="47" spans="1:26" ht="26.25" customHeight="1">
      <c r="A47" s="33" t="s">
        <v>64</v>
      </c>
      <c r="B47" s="17">
        <f aca="true" t="shared" si="16" ref="B47:Z47">B11/$B$34*100</f>
        <v>0.5065871542884961</v>
      </c>
      <c r="C47" s="17">
        <f t="shared" si="16"/>
        <v>0.05476617884199957</v>
      </c>
      <c r="D47" s="17">
        <f t="shared" si="16"/>
        <v>0.04107463413149968</v>
      </c>
      <c r="E47" s="17">
        <f t="shared" si="16"/>
        <v>0.04107463413149968</v>
      </c>
      <c r="F47" s="17">
        <f t="shared" si="16"/>
        <v>0.027383089420999786</v>
      </c>
      <c r="G47" s="17">
        <f t="shared" si="16"/>
        <v>0.030425654912221985</v>
      </c>
      <c r="H47" s="40">
        <f t="shared" si="16"/>
        <v>0.03194693765783309</v>
      </c>
      <c r="I47" s="40">
        <f t="shared" si="16"/>
        <v>0.04715976511394408</v>
      </c>
      <c r="J47" s="40">
        <f t="shared" si="16"/>
        <v>0.030425654912221985</v>
      </c>
      <c r="K47" s="40">
        <f t="shared" si="16"/>
        <v>0.051723613350777374</v>
      </c>
      <c r="L47" s="40">
        <f t="shared" si="16"/>
        <v>0.06237259257005507</v>
      </c>
      <c r="M47" s="17">
        <f t="shared" si="16"/>
        <v>0.039553351385888585</v>
      </c>
      <c r="N47" s="17">
        <f t="shared" si="16"/>
        <v>0.009127696473666597</v>
      </c>
      <c r="O47" s="17">
        <f t="shared" si="16"/>
        <v>0.007606413728055496</v>
      </c>
      <c r="P47" s="17">
        <f t="shared" si="16"/>
        <v>0.006085130982444397</v>
      </c>
      <c r="Q47" s="17">
        <f t="shared" si="16"/>
        <v>0.012170261964888794</v>
      </c>
      <c r="R47" s="17">
        <f t="shared" si="16"/>
        <v>0.006085130982444397</v>
      </c>
      <c r="S47" s="17">
        <f t="shared" si="16"/>
        <v>0.006085130982444397</v>
      </c>
      <c r="T47" s="17">
        <f t="shared" si="16"/>
        <v>0.0015212827456110992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0.13691544710499895</v>
      </c>
      <c r="Y47" s="17">
        <f t="shared" si="16"/>
        <v>0.33772476952566405</v>
      </c>
      <c r="Z47" s="17">
        <f t="shared" si="16"/>
        <v>0.03194693765783309</v>
      </c>
    </row>
    <row r="48" spans="1:26" ht="26.25" customHeight="1">
      <c r="A48" s="6" t="s">
        <v>30</v>
      </c>
      <c r="B48" s="17">
        <f aca="true" t="shared" si="17" ref="B48:Z48">B12/$B$34*100</f>
        <v>5.274287279033682</v>
      </c>
      <c r="C48" s="17">
        <f t="shared" si="17"/>
        <v>0.27839474244683116</v>
      </c>
      <c r="D48" s="17">
        <f t="shared" si="17"/>
        <v>0.23884139106094257</v>
      </c>
      <c r="E48" s="17">
        <f t="shared" si="17"/>
        <v>0.29512885264855326</v>
      </c>
      <c r="F48" s="17">
        <f t="shared" si="17"/>
        <v>0.23884139106094257</v>
      </c>
      <c r="G48" s="17">
        <f t="shared" si="17"/>
        <v>0.26166063224510905</v>
      </c>
      <c r="H48" s="40">
        <f t="shared" si="17"/>
        <v>0.3407673350168862</v>
      </c>
      <c r="I48" s="40">
        <f t="shared" si="17"/>
        <v>0.30729911461344206</v>
      </c>
      <c r="J48" s="40">
        <f t="shared" si="17"/>
        <v>0.3164268110871087</v>
      </c>
      <c r="K48" s="40">
        <f t="shared" si="17"/>
        <v>0.3605440107098305</v>
      </c>
      <c r="L48" s="40">
        <f t="shared" si="17"/>
        <v>0.3955335138588858</v>
      </c>
      <c r="M48" s="17">
        <f t="shared" si="17"/>
        <v>0.3711929899291082</v>
      </c>
      <c r="N48" s="17">
        <f t="shared" si="17"/>
        <v>0.27687345970122007</v>
      </c>
      <c r="O48" s="17">
        <f t="shared" si="17"/>
        <v>0.31034168010466423</v>
      </c>
      <c r="P48" s="17">
        <f t="shared" si="17"/>
        <v>0.3635865762010527</v>
      </c>
      <c r="Q48" s="17">
        <f t="shared" si="17"/>
        <v>0.37727812091155266</v>
      </c>
      <c r="R48" s="17">
        <f t="shared" si="17"/>
        <v>0.15821340554355434</v>
      </c>
      <c r="S48" s="17">
        <f t="shared" si="17"/>
        <v>0.1947241914382207</v>
      </c>
      <c r="T48" s="17">
        <f t="shared" si="17"/>
        <v>0.09736209571911035</v>
      </c>
      <c r="U48" s="17">
        <f t="shared" si="17"/>
        <v>0.06541515806127726</v>
      </c>
      <c r="V48" s="17">
        <f t="shared" si="17"/>
        <v>0.024340523929777588</v>
      </c>
      <c r="W48" s="17">
        <f t="shared" si="17"/>
        <v>0.0015212827456110992</v>
      </c>
      <c r="X48" s="17">
        <f t="shared" si="17"/>
        <v>0.812364986156327</v>
      </c>
      <c r="Y48" s="17">
        <f t="shared" si="17"/>
        <v>3.1794809383271976</v>
      </c>
      <c r="Z48" s="17">
        <f t="shared" si="17"/>
        <v>1.2824413545501567</v>
      </c>
    </row>
    <row r="49" spans="1:26" ht="26.25" customHeight="1">
      <c r="A49" s="6" t="s">
        <v>31</v>
      </c>
      <c r="B49" s="17">
        <f aca="true" t="shared" si="18" ref="B49:Z49">B13/$B$34*100</f>
        <v>2.4264459792497033</v>
      </c>
      <c r="C49" s="17">
        <f t="shared" si="18"/>
        <v>0.1642985365259987</v>
      </c>
      <c r="D49" s="17">
        <f t="shared" si="18"/>
        <v>0.12778775063133235</v>
      </c>
      <c r="E49" s="17">
        <f t="shared" si="18"/>
        <v>0.10801107493838805</v>
      </c>
      <c r="F49" s="17">
        <f t="shared" si="18"/>
        <v>0.10040466121033255</v>
      </c>
      <c r="G49" s="17">
        <f t="shared" si="18"/>
        <v>0.13843672985061004</v>
      </c>
      <c r="H49" s="40">
        <f t="shared" si="18"/>
        <v>0.2464478047889981</v>
      </c>
      <c r="I49" s="40">
        <f t="shared" si="18"/>
        <v>0.2084157361487206</v>
      </c>
      <c r="J49" s="40">
        <f t="shared" si="18"/>
        <v>0.1855964949645541</v>
      </c>
      <c r="K49" s="40">
        <f t="shared" si="18"/>
        <v>0.16886238476283202</v>
      </c>
      <c r="L49" s="40">
        <f t="shared" si="18"/>
        <v>0.17190495025405422</v>
      </c>
      <c r="M49" s="17">
        <f t="shared" si="18"/>
        <v>0.1764687984908875</v>
      </c>
      <c r="N49" s="17">
        <f t="shared" si="18"/>
        <v>0.15212827456110992</v>
      </c>
      <c r="O49" s="17">
        <f t="shared" si="18"/>
        <v>0.13235159886816564</v>
      </c>
      <c r="P49" s="17">
        <f t="shared" si="18"/>
        <v>0.11713877141205464</v>
      </c>
      <c r="Q49" s="17">
        <f t="shared" si="18"/>
        <v>0.10040466121033255</v>
      </c>
      <c r="R49" s="17">
        <f t="shared" si="18"/>
        <v>0.030425654912221985</v>
      </c>
      <c r="S49" s="17">
        <f t="shared" si="18"/>
        <v>0.06085130982444397</v>
      </c>
      <c r="T49" s="17">
        <f t="shared" si="18"/>
        <v>0.03194693765783309</v>
      </c>
      <c r="U49" s="17">
        <f t="shared" si="18"/>
        <v>0.0030425654912221984</v>
      </c>
      <c r="V49" s="17">
        <f t="shared" si="18"/>
        <v>0.0015212827456110992</v>
      </c>
      <c r="W49" s="17">
        <f t="shared" si="18"/>
        <v>0</v>
      </c>
      <c r="X49" s="17">
        <f t="shared" si="18"/>
        <v>0.40009736209571906</v>
      </c>
      <c r="Y49" s="17">
        <f t="shared" si="18"/>
        <v>1.6810174339002646</v>
      </c>
      <c r="Z49" s="17">
        <f t="shared" si="18"/>
        <v>0.34533118325371953</v>
      </c>
    </row>
    <row r="50" spans="1:26" ht="26.25" customHeight="1">
      <c r="A50" s="6" t="s">
        <v>32</v>
      </c>
      <c r="B50" s="17">
        <f aca="true" t="shared" si="19" ref="B50:Z50">B14/$B$34*100</f>
        <v>0.4229166032798856</v>
      </c>
      <c r="C50" s="17">
        <f t="shared" si="19"/>
        <v>0.019776675692944293</v>
      </c>
      <c r="D50" s="17">
        <f t="shared" si="19"/>
        <v>0.010648979219277694</v>
      </c>
      <c r="E50" s="17">
        <f t="shared" si="19"/>
        <v>0.006085130982444397</v>
      </c>
      <c r="F50" s="17">
        <f t="shared" si="19"/>
        <v>0.018255392947333193</v>
      </c>
      <c r="G50" s="17">
        <f t="shared" si="19"/>
        <v>0.018255392947333193</v>
      </c>
      <c r="H50" s="40">
        <f t="shared" si="19"/>
        <v>0.030425654912221985</v>
      </c>
      <c r="I50" s="40">
        <f t="shared" si="19"/>
        <v>0.025861806675388687</v>
      </c>
      <c r="J50" s="40">
        <f t="shared" si="19"/>
        <v>0.027383089420999786</v>
      </c>
      <c r="K50" s="40">
        <f t="shared" si="19"/>
        <v>0.030425654912221985</v>
      </c>
      <c r="L50" s="40">
        <f t="shared" si="19"/>
        <v>0.018255392947333193</v>
      </c>
      <c r="M50" s="17">
        <f t="shared" si="19"/>
        <v>0.03346822040344418</v>
      </c>
      <c r="N50" s="17">
        <f t="shared" si="19"/>
        <v>0.04411719962272188</v>
      </c>
      <c r="O50" s="17">
        <f t="shared" si="19"/>
        <v>0.02129795843855539</v>
      </c>
      <c r="P50" s="17">
        <f t="shared" si="19"/>
        <v>0.025861806675388687</v>
      </c>
      <c r="Q50" s="17">
        <f t="shared" si="19"/>
        <v>0.03498950314905528</v>
      </c>
      <c r="R50" s="17">
        <f t="shared" si="19"/>
        <v>0.019776675692944293</v>
      </c>
      <c r="S50" s="17">
        <f t="shared" si="19"/>
        <v>0.01673411020172209</v>
      </c>
      <c r="T50" s="17">
        <f t="shared" si="19"/>
        <v>0.010648979219277694</v>
      </c>
      <c r="U50" s="17">
        <f t="shared" si="19"/>
        <v>0.007606413728055496</v>
      </c>
      <c r="V50" s="17">
        <f t="shared" si="19"/>
        <v>0.0030425654912221984</v>
      </c>
      <c r="W50" s="17">
        <f t="shared" si="19"/>
        <v>0</v>
      </c>
      <c r="X50" s="17">
        <f t="shared" si="19"/>
        <v>0.03651078589466639</v>
      </c>
      <c r="Y50" s="17">
        <f t="shared" si="19"/>
        <v>0.26774576322755345</v>
      </c>
      <c r="Z50" s="17">
        <f t="shared" si="19"/>
        <v>0.11866005415766573</v>
      </c>
    </row>
    <row r="51" spans="1:26" ht="26.25" customHeight="1">
      <c r="A51" s="6" t="s">
        <v>33</v>
      </c>
      <c r="B51" s="17">
        <f aca="true" t="shared" si="20" ref="B51:Z51">B15/$B$34*100</f>
        <v>0.37727812091155266</v>
      </c>
      <c r="C51" s="17">
        <f t="shared" si="20"/>
        <v>0.004563848236833298</v>
      </c>
      <c r="D51" s="17">
        <f t="shared" si="20"/>
        <v>0.015212827456110993</v>
      </c>
      <c r="E51" s="17">
        <f t="shared" si="20"/>
        <v>0.03346822040344418</v>
      </c>
      <c r="F51" s="17">
        <f t="shared" si="20"/>
        <v>0.022819241184166488</v>
      </c>
      <c r="G51" s="17">
        <f t="shared" si="20"/>
        <v>0.018255392947333193</v>
      </c>
      <c r="H51" s="40">
        <f t="shared" si="20"/>
        <v>0.012170261964888794</v>
      </c>
      <c r="I51" s="40">
        <f t="shared" si="20"/>
        <v>0.012170261964888794</v>
      </c>
      <c r="J51" s="40">
        <f t="shared" si="20"/>
        <v>0.010648979219277694</v>
      </c>
      <c r="K51" s="40">
        <f t="shared" si="20"/>
        <v>0.022819241184166488</v>
      </c>
      <c r="L51" s="40">
        <f t="shared" si="20"/>
        <v>0.03651078589466639</v>
      </c>
      <c r="M51" s="17">
        <f t="shared" si="20"/>
        <v>0.039553351385888585</v>
      </c>
      <c r="N51" s="17">
        <f t="shared" si="20"/>
        <v>0.03498950314905528</v>
      </c>
      <c r="O51" s="17">
        <f t="shared" si="20"/>
        <v>0.019776675692944293</v>
      </c>
      <c r="P51" s="17">
        <f t="shared" si="20"/>
        <v>0.027383089420999786</v>
      </c>
      <c r="Q51" s="17">
        <f t="shared" si="20"/>
        <v>0.030425654912221985</v>
      </c>
      <c r="R51" s="17">
        <f t="shared" si="20"/>
        <v>0.007606413728055496</v>
      </c>
      <c r="S51" s="17">
        <f t="shared" si="20"/>
        <v>0.013691544710499893</v>
      </c>
      <c r="T51" s="17">
        <f t="shared" si="20"/>
        <v>0.010648979219277694</v>
      </c>
      <c r="U51" s="17">
        <f t="shared" si="20"/>
        <v>0.0030425654912221984</v>
      </c>
      <c r="V51" s="17">
        <f t="shared" si="20"/>
        <v>0.0015212827456110992</v>
      </c>
      <c r="W51" s="17">
        <f t="shared" si="20"/>
        <v>0</v>
      </c>
      <c r="X51" s="17">
        <f t="shared" si="20"/>
        <v>0.05324489609638848</v>
      </c>
      <c r="Y51" s="17">
        <f t="shared" si="20"/>
        <v>0.22971369458727597</v>
      </c>
      <c r="Z51" s="17">
        <f t="shared" si="20"/>
        <v>0.09431953022788817</v>
      </c>
    </row>
    <row r="52" spans="1:26" ht="26.25" customHeight="1">
      <c r="A52" s="6" t="s">
        <v>34</v>
      </c>
      <c r="B52" s="17">
        <f aca="true" t="shared" si="21" ref="B52:Z52">B16/$B$34*100</f>
        <v>2.907171326862811</v>
      </c>
      <c r="C52" s="17">
        <f t="shared" si="21"/>
        <v>0.12930903337694344</v>
      </c>
      <c r="D52" s="17">
        <f t="shared" si="21"/>
        <v>0.13387288161377672</v>
      </c>
      <c r="E52" s="17">
        <f t="shared" si="21"/>
        <v>0.11866005415766573</v>
      </c>
      <c r="F52" s="17">
        <f t="shared" si="21"/>
        <v>0.12778775063133235</v>
      </c>
      <c r="G52" s="17">
        <f t="shared" si="21"/>
        <v>0.16581981927160983</v>
      </c>
      <c r="H52" s="40">
        <f t="shared" si="21"/>
        <v>0.14147929534183223</v>
      </c>
      <c r="I52" s="40">
        <f t="shared" si="21"/>
        <v>0.14756442632427663</v>
      </c>
      <c r="J52" s="40">
        <f t="shared" si="21"/>
        <v>0.16277725378038763</v>
      </c>
      <c r="K52" s="40">
        <f t="shared" si="21"/>
        <v>0.18103264672772082</v>
      </c>
      <c r="L52" s="40">
        <f t="shared" si="21"/>
        <v>0.199288039675054</v>
      </c>
      <c r="M52" s="17">
        <f t="shared" si="21"/>
        <v>0.2008093224206651</v>
      </c>
      <c r="N52" s="17">
        <f t="shared" si="21"/>
        <v>0.2023306051662762</v>
      </c>
      <c r="O52" s="17">
        <f t="shared" si="21"/>
        <v>0.23275626007849817</v>
      </c>
      <c r="P52" s="17">
        <f t="shared" si="21"/>
        <v>0.2068944534031095</v>
      </c>
      <c r="Q52" s="17">
        <f t="shared" si="21"/>
        <v>0.20385188791188733</v>
      </c>
      <c r="R52" s="17">
        <f t="shared" si="21"/>
        <v>0.09736209571911035</v>
      </c>
      <c r="S52" s="17">
        <f t="shared" si="21"/>
        <v>0.10801107493838805</v>
      </c>
      <c r="T52" s="17">
        <f t="shared" si="21"/>
        <v>0.09127696473666595</v>
      </c>
      <c r="U52" s="17">
        <f t="shared" si="21"/>
        <v>0.04411719962272188</v>
      </c>
      <c r="V52" s="17">
        <f t="shared" si="21"/>
        <v>0.009127696473666597</v>
      </c>
      <c r="W52" s="17">
        <f t="shared" si="21"/>
        <v>0.0030425654912221984</v>
      </c>
      <c r="X52" s="17">
        <f t="shared" si="21"/>
        <v>0.3818419691483859</v>
      </c>
      <c r="Y52" s="17">
        <f t="shared" si="21"/>
        <v>1.761645419417653</v>
      </c>
      <c r="Z52" s="17">
        <f t="shared" si="21"/>
        <v>0.7636839382967718</v>
      </c>
    </row>
    <row r="53" spans="1:26" ht="26.25" customHeight="1">
      <c r="A53" s="6" t="s">
        <v>35</v>
      </c>
      <c r="B53" s="17">
        <f aca="true" t="shared" si="22" ref="B53:Z53">B17/$B$34*100</f>
        <v>2.1952110019168165</v>
      </c>
      <c r="C53" s="17">
        <f t="shared" si="22"/>
        <v>0.17799008123649862</v>
      </c>
      <c r="D53" s="17">
        <f t="shared" si="22"/>
        <v>0.15212827456110992</v>
      </c>
      <c r="E53" s="17">
        <f t="shared" si="22"/>
        <v>0.11713877141205464</v>
      </c>
      <c r="F53" s="17">
        <f t="shared" si="22"/>
        <v>0.11105364042961026</v>
      </c>
      <c r="G53" s="17">
        <f t="shared" si="22"/>
        <v>0.11105364042961026</v>
      </c>
      <c r="H53" s="40">
        <f t="shared" si="22"/>
        <v>0.16886238476283202</v>
      </c>
      <c r="I53" s="40">
        <f t="shared" si="22"/>
        <v>0.1764687984908875</v>
      </c>
      <c r="J53" s="40">
        <f t="shared" si="22"/>
        <v>0.1612559710347765</v>
      </c>
      <c r="K53" s="40">
        <f t="shared" si="22"/>
        <v>0.13387288161377672</v>
      </c>
      <c r="L53" s="40">
        <f t="shared" si="22"/>
        <v>0.16734110201722094</v>
      </c>
      <c r="M53" s="17">
        <f t="shared" si="22"/>
        <v>0.13995801259622112</v>
      </c>
      <c r="N53" s="17">
        <f t="shared" si="22"/>
        <v>0.09736209571911035</v>
      </c>
      <c r="O53" s="17">
        <f t="shared" si="22"/>
        <v>0.11105364042961026</v>
      </c>
      <c r="P53" s="17">
        <f t="shared" si="22"/>
        <v>0.09888337846472145</v>
      </c>
      <c r="Q53" s="17">
        <f t="shared" si="22"/>
        <v>0.08519183375422155</v>
      </c>
      <c r="R53" s="17">
        <f t="shared" si="22"/>
        <v>0.051723613350777374</v>
      </c>
      <c r="S53" s="17">
        <f t="shared" si="22"/>
        <v>0.06997900629811056</v>
      </c>
      <c r="T53" s="17">
        <f t="shared" si="22"/>
        <v>0.045638482368332976</v>
      </c>
      <c r="U53" s="17">
        <f t="shared" si="22"/>
        <v>0.012170261964888794</v>
      </c>
      <c r="V53" s="17">
        <f t="shared" si="22"/>
        <v>0.006085130982444397</v>
      </c>
      <c r="W53" s="17">
        <f t="shared" si="22"/>
        <v>0</v>
      </c>
      <c r="X53" s="17">
        <f t="shared" si="22"/>
        <v>0.44725712720966315</v>
      </c>
      <c r="Y53" s="17">
        <f t="shared" si="22"/>
        <v>1.378282167523656</v>
      </c>
      <c r="Z53" s="17">
        <f t="shared" si="22"/>
        <v>0.3696717071834971</v>
      </c>
    </row>
    <row r="54" spans="1:26" ht="26.25" customHeight="1">
      <c r="A54" s="6" t="s">
        <v>36</v>
      </c>
      <c r="B54" s="17">
        <f aca="true" t="shared" si="23" ref="B54:Z54">B18/$B$34*100</f>
        <v>1.8924757355402075</v>
      </c>
      <c r="C54" s="17">
        <f t="shared" si="23"/>
        <v>0.13539416435938784</v>
      </c>
      <c r="D54" s="17">
        <f t="shared" si="23"/>
        <v>0.14756442632427663</v>
      </c>
      <c r="E54" s="17">
        <f t="shared" si="23"/>
        <v>0.13691544710499895</v>
      </c>
      <c r="F54" s="17">
        <f t="shared" si="23"/>
        <v>0.10648979219277696</v>
      </c>
      <c r="G54" s="17">
        <f t="shared" si="23"/>
        <v>0.07910670277177717</v>
      </c>
      <c r="H54" s="40">
        <f t="shared" si="23"/>
        <v>0.10953235768399915</v>
      </c>
      <c r="I54" s="40">
        <f t="shared" si="23"/>
        <v>0.11257492317522134</v>
      </c>
      <c r="J54" s="40">
        <f t="shared" si="23"/>
        <v>0.15973468828916543</v>
      </c>
      <c r="K54" s="40">
        <f t="shared" si="23"/>
        <v>0.14604314357866555</v>
      </c>
      <c r="L54" s="40">
        <f t="shared" si="23"/>
        <v>0.12930903337694344</v>
      </c>
      <c r="M54" s="17">
        <f t="shared" si="23"/>
        <v>0.11105364042961026</v>
      </c>
      <c r="N54" s="17">
        <f t="shared" si="23"/>
        <v>0.06541515806127726</v>
      </c>
      <c r="O54" s="17">
        <f t="shared" si="23"/>
        <v>0.08823439924544375</v>
      </c>
      <c r="P54" s="17">
        <f t="shared" si="23"/>
        <v>0.09888337846472145</v>
      </c>
      <c r="Q54" s="17">
        <f t="shared" si="23"/>
        <v>0.11713877141205464</v>
      </c>
      <c r="R54" s="17">
        <f t="shared" si="23"/>
        <v>0.05476617884199957</v>
      </c>
      <c r="S54" s="17">
        <f t="shared" si="23"/>
        <v>0.04715976511394408</v>
      </c>
      <c r="T54" s="17">
        <f t="shared" si="23"/>
        <v>0.028904372166610886</v>
      </c>
      <c r="U54" s="17">
        <f t="shared" si="23"/>
        <v>0.015212827456110993</v>
      </c>
      <c r="V54" s="17">
        <f t="shared" si="23"/>
        <v>0.0030425654912221984</v>
      </c>
      <c r="W54" s="17">
        <f t="shared" si="23"/>
        <v>0</v>
      </c>
      <c r="X54" s="17">
        <f t="shared" si="23"/>
        <v>0.4198740377886634</v>
      </c>
      <c r="Y54" s="17">
        <f t="shared" si="23"/>
        <v>1.1074938388048803</v>
      </c>
      <c r="Z54" s="17">
        <f t="shared" si="23"/>
        <v>0.3651078589466638</v>
      </c>
    </row>
    <row r="55" spans="1:26" ht="26.25" customHeight="1">
      <c r="A55" s="6" t="s">
        <v>37</v>
      </c>
      <c r="B55" s="17">
        <f aca="true" t="shared" si="24" ref="B55:Z55">B19/$B$34*100</f>
        <v>2.344296710986704</v>
      </c>
      <c r="C55" s="17">
        <f t="shared" si="24"/>
        <v>0.15060699181549883</v>
      </c>
      <c r="D55" s="17">
        <f t="shared" si="24"/>
        <v>0.15517084005233212</v>
      </c>
      <c r="E55" s="17">
        <f t="shared" si="24"/>
        <v>0.2160221498767761</v>
      </c>
      <c r="F55" s="17">
        <f t="shared" si="24"/>
        <v>0.18103264672772082</v>
      </c>
      <c r="G55" s="17">
        <f t="shared" si="24"/>
        <v>0.10801107493838805</v>
      </c>
      <c r="H55" s="40">
        <f t="shared" si="24"/>
        <v>0.09431953022788817</v>
      </c>
      <c r="I55" s="40">
        <f t="shared" si="24"/>
        <v>0.13843672985061004</v>
      </c>
      <c r="J55" s="40">
        <f t="shared" si="24"/>
        <v>0.15669212279794323</v>
      </c>
      <c r="K55" s="40">
        <f t="shared" si="24"/>
        <v>0.1825539294733319</v>
      </c>
      <c r="L55" s="40">
        <f t="shared" si="24"/>
        <v>0.1642985365259987</v>
      </c>
      <c r="M55" s="17">
        <f t="shared" si="24"/>
        <v>0.11105364042961026</v>
      </c>
      <c r="N55" s="17">
        <f t="shared" si="24"/>
        <v>0.09888337846472145</v>
      </c>
      <c r="O55" s="17">
        <f t="shared" si="24"/>
        <v>0.12474518514011014</v>
      </c>
      <c r="P55" s="17">
        <f t="shared" si="24"/>
        <v>0.14908570906988775</v>
      </c>
      <c r="Q55" s="17">
        <f t="shared" si="24"/>
        <v>0.14908570906988775</v>
      </c>
      <c r="R55" s="17">
        <f t="shared" si="24"/>
        <v>0.07758542002616606</v>
      </c>
      <c r="S55" s="17">
        <f t="shared" si="24"/>
        <v>0.03803206864027748</v>
      </c>
      <c r="T55" s="17">
        <f t="shared" si="24"/>
        <v>0.024340523929777588</v>
      </c>
      <c r="U55" s="17">
        <f t="shared" si="24"/>
        <v>0.019776675692944293</v>
      </c>
      <c r="V55" s="17">
        <f t="shared" si="24"/>
        <v>0.0030425654912221984</v>
      </c>
      <c r="W55" s="17">
        <f t="shared" si="24"/>
        <v>0.0015212827456110992</v>
      </c>
      <c r="X55" s="17">
        <f t="shared" si="24"/>
        <v>0.5217999817446071</v>
      </c>
      <c r="Y55" s="17">
        <f t="shared" si="24"/>
        <v>1.3600267745763228</v>
      </c>
      <c r="Z55" s="17">
        <f t="shared" si="24"/>
        <v>0.4624699546657742</v>
      </c>
    </row>
    <row r="56" spans="1:26" ht="26.25" customHeight="1">
      <c r="A56" s="6" t="s">
        <v>38</v>
      </c>
      <c r="B56" s="17">
        <f aca="true" t="shared" si="25" ref="B56:G56">B20/$B$34*100</f>
        <v>7.136337359661667</v>
      </c>
      <c r="C56" s="17">
        <f t="shared" si="25"/>
        <v>0.37727812091155266</v>
      </c>
      <c r="D56" s="17">
        <f t="shared" si="25"/>
        <v>0.5005020233060516</v>
      </c>
      <c r="E56" s="17">
        <f t="shared" si="25"/>
        <v>0.48681047859555177</v>
      </c>
      <c r="F56" s="17">
        <f t="shared" si="25"/>
        <v>0.42900173426232996</v>
      </c>
      <c r="G56" s="17">
        <f t="shared" si="25"/>
        <v>0.35598016247299724</v>
      </c>
      <c r="H56" s="40">
        <f aca="true" t="shared" si="26" ref="H56:Z56">H20/$B$34*100</f>
        <v>0.30273526637660875</v>
      </c>
      <c r="I56" s="40">
        <f t="shared" si="26"/>
        <v>0.36662914169227495</v>
      </c>
      <c r="J56" s="40">
        <f t="shared" si="26"/>
        <v>0.4609486719201631</v>
      </c>
      <c r="K56" s="40">
        <f t="shared" si="26"/>
        <v>0.4822466303587185</v>
      </c>
      <c r="L56" s="40">
        <f t="shared" si="26"/>
        <v>0.6161195119724951</v>
      </c>
      <c r="M56" s="17">
        <f t="shared" si="26"/>
        <v>0.4487784099552743</v>
      </c>
      <c r="N56" s="17">
        <f t="shared" si="26"/>
        <v>0.35902272796421947</v>
      </c>
      <c r="O56" s="17">
        <f t="shared" si="26"/>
        <v>0.3362034867800529</v>
      </c>
      <c r="P56" s="17">
        <f t="shared" si="26"/>
        <v>0.4168314722974412</v>
      </c>
      <c r="Q56" s="17">
        <f t="shared" si="26"/>
        <v>0.46703380290260743</v>
      </c>
      <c r="R56" s="17">
        <f t="shared" si="26"/>
        <v>0.23275626007849817</v>
      </c>
      <c r="S56" s="17">
        <f t="shared" si="26"/>
        <v>0.27230961146438676</v>
      </c>
      <c r="T56" s="17">
        <f t="shared" si="26"/>
        <v>0.13843672985061004</v>
      </c>
      <c r="U56" s="17">
        <f t="shared" si="26"/>
        <v>0.06693644080688836</v>
      </c>
      <c r="V56" s="17">
        <f t="shared" si="26"/>
        <v>0.01673411020172209</v>
      </c>
      <c r="W56" s="17">
        <f t="shared" si="26"/>
        <v>0.0030425654912221984</v>
      </c>
      <c r="X56" s="17">
        <f t="shared" si="26"/>
        <v>1.364590622813156</v>
      </c>
      <c r="Y56" s="17">
        <f t="shared" si="26"/>
        <v>4.1576657437551345</v>
      </c>
      <c r="Z56" s="17">
        <f t="shared" si="26"/>
        <v>1.6140809930933764</v>
      </c>
    </row>
    <row r="57" spans="1:26" ht="26.25" customHeight="1">
      <c r="A57" s="6" t="s">
        <v>39</v>
      </c>
      <c r="B57" s="17">
        <f aca="true" t="shared" si="27" ref="B57:Q70">B21/$B$34*100</f>
        <v>1.0816320321294914</v>
      </c>
      <c r="C57" s="17">
        <f t="shared" si="27"/>
        <v>0.03803206864027748</v>
      </c>
      <c r="D57" s="17">
        <f t="shared" si="27"/>
        <v>0.051723613350777374</v>
      </c>
      <c r="E57" s="17">
        <f t="shared" si="27"/>
        <v>0.051723613350777374</v>
      </c>
      <c r="F57" s="17">
        <f t="shared" si="27"/>
        <v>0.05628746158761067</v>
      </c>
      <c r="G57" s="17">
        <f t="shared" si="27"/>
        <v>0.06237259257005507</v>
      </c>
      <c r="H57" s="40">
        <f t="shared" si="27"/>
        <v>0.03803206864027748</v>
      </c>
      <c r="I57" s="40">
        <f t="shared" si="27"/>
        <v>0.05324489609638848</v>
      </c>
      <c r="J57" s="40">
        <f t="shared" si="27"/>
        <v>0.048681047859555175</v>
      </c>
      <c r="K57" s="40">
        <f t="shared" si="27"/>
        <v>0.045638482368332976</v>
      </c>
      <c r="L57" s="40">
        <f t="shared" si="27"/>
        <v>0.050202330605166275</v>
      </c>
      <c r="M57" s="17">
        <f t="shared" si="27"/>
        <v>0.050202330605166275</v>
      </c>
      <c r="N57" s="17">
        <f t="shared" si="27"/>
        <v>0.07910670277177717</v>
      </c>
      <c r="O57" s="17">
        <f t="shared" si="27"/>
        <v>0.07150028904372166</v>
      </c>
      <c r="P57" s="17">
        <f t="shared" si="27"/>
        <v>0.09431953022788817</v>
      </c>
      <c r="Q57" s="17">
        <f t="shared" si="27"/>
        <v>0.059330027078832864</v>
      </c>
      <c r="R57" s="17">
        <f aca="true" t="shared" si="28" ref="R57:Z57">R21/$B$34*100</f>
        <v>0.039553351385888585</v>
      </c>
      <c r="S57" s="17">
        <f t="shared" si="28"/>
        <v>0.06237259257005507</v>
      </c>
      <c r="T57" s="17">
        <f t="shared" si="28"/>
        <v>0.08214926826299936</v>
      </c>
      <c r="U57" s="17">
        <f t="shared" si="28"/>
        <v>0.03498950314905528</v>
      </c>
      <c r="V57" s="17">
        <f t="shared" si="28"/>
        <v>0.007606413728055496</v>
      </c>
      <c r="W57" s="17">
        <f t="shared" si="28"/>
        <v>0.004563848236833298</v>
      </c>
      <c r="X57" s="17">
        <f t="shared" si="28"/>
        <v>0.14147929534183223</v>
      </c>
      <c r="Y57" s="17">
        <f t="shared" si="28"/>
        <v>0.5552682021480513</v>
      </c>
      <c r="Z57" s="17">
        <f t="shared" si="28"/>
        <v>0.3848845346396081</v>
      </c>
    </row>
    <row r="58" spans="1:26" ht="26.25" customHeight="1">
      <c r="A58" s="6" t="s">
        <v>40</v>
      </c>
      <c r="B58" s="17">
        <f t="shared" si="27"/>
        <v>4.086165454711413</v>
      </c>
      <c r="C58" s="17">
        <f t="shared" si="27"/>
        <v>0.2357988255697204</v>
      </c>
      <c r="D58" s="17">
        <f t="shared" si="27"/>
        <v>0.22362856360483158</v>
      </c>
      <c r="E58" s="17">
        <f t="shared" si="27"/>
        <v>0.2692670459731646</v>
      </c>
      <c r="F58" s="17">
        <f t="shared" si="27"/>
        <v>0.22971369458727597</v>
      </c>
      <c r="G58" s="17">
        <f t="shared" si="27"/>
        <v>0.2068944534031095</v>
      </c>
      <c r="H58" s="40">
        <f t="shared" si="27"/>
        <v>0.2175434326223872</v>
      </c>
      <c r="I58" s="40">
        <f t="shared" si="27"/>
        <v>0.2160221498767761</v>
      </c>
      <c r="J58" s="40">
        <f t="shared" si="27"/>
        <v>0.27991602519244224</v>
      </c>
      <c r="K58" s="40">
        <f t="shared" si="27"/>
        <v>0.2555755012626647</v>
      </c>
      <c r="L58" s="40">
        <f t="shared" si="27"/>
        <v>0.2814373079380534</v>
      </c>
      <c r="M58" s="17">
        <f t="shared" si="27"/>
        <v>0.27535217695560893</v>
      </c>
      <c r="N58" s="17">
        <f t="shared" si="27"/>
        <v>0.2464478047889981</v>
      </c>
      <c r="O58" s="17">
        <f t="shared" si="27"/>
        <v>0.25405421851705356</v>
      </c>
      <c r="P58" s="17">
        <f t="shared" si="27"/>
        <v>0.2707883287187757</v>
      </c>
      <c r="Q58" s="17">
        <f t="shared" si="27"/>
        <v>0.2464478047889981</v>
      </c>
      <c r="R58" s="17">
        <f aca="true" t="shared" si="29" ref="R58:Z58">R22/$B$34*100</f>
        <v>0.13995801259622112</v>
      </c>
      <c r="S58" s="17">
        <f t="shared" si="29"/>
        <v>0.11409620592083243</v>
      </c>
      <c r="T58" s="17">
        <f t="shared" si="29"/>
        <v>0.08367055100861047</v>
      </c>
      <c r="U58" s="17">
        <f t="shared" si="29"/>
        <v>0.03194693765783309</v>
      </c>
      <c r="V58" s="17">
        <f t="shared" si="29"/>
        <v>0.006085130982444397</v>
      </c>
      <c r="W58" s="17">
        <f t="shared" si="29"/>
        <v>0.0015212827456110992</v>
      </c>
      <c r="X58" s="17">
        <f t="shared" si="29"/>
        <v>0.7286944351477165</v>
      </c>
      <c r="Y58" s="17">
        <f t="shared" si="29"/>
        <v>2.4629567651443693</v>
      </c>
      <c r="Z58" s="17">
        <f t="shared" si="29"/>
        <v>0.8945142544193263</v>
      </c>
    </row>
    <row r="59" spans="1:26" ht="26.25" customHeight="1">
      <c r="A59" s="6" t="s">
        <v>41</v>
      </c>
      <c r="B59" s="17">
        <f t="shared" si="27"/>
        <v>1.9883165485137066</v>
      </c>
      <c r="C59" s="17">
        <f t="shared" si="27"/>
        <v>0.12322390239449905</v>
      </c>
      <c r="D59" s="17">
        <f t="shared" si="27"/>
        <v>0.07302157178933277</v>
      </c>
      <c r="E59" s="17">
        <f t="shared" si="27"/>
        <v>0.10040466121033255</v>
      </c>
      <c r="F59" s="17">
        <f t="shared" si="27"/>
        <v>0.08367055100861047</v>
      </c>
      <c r="G59" s="17">
        <f t="shared" si="27"/>
        <v>0.14147929534183223</v>
      </c>
      <c r="H59" s="40">
        <f t="shared" si="27"/>
        <v>0.14604314357866555</v>
      </c>
      <c r="I59" s="40">
        <f t="shared" si="27"/>
        <v>0.12170261964888794</v>
      </c>
      <c r="J59" s="40">
        <f t="shared" si="27"/>
        <v>0.11713877141205464</v>
      </c>
      <c r="K59" s="40">
        <f t="shared" si="27"/>
        <v>0.09127696473666595</v>
      </c>
      <c r="L59" s="40">
        <f t="shared" si="27"/>
        <v>0.10801107493838805</v>
      </c>
      <c r="M59" s="17">
        <f t="shared" si="27"/>
        <v>0.13995801259622112</v>
      </c>
      <c r="N59" s="17">
        <f t="shared" si="27"/>
        <v>0.15517084005233212</v>
      </c>
      <c r="O59" s="17">
        <f t="shared" si="27"/>
        <v>0.13539416435938784</v>
      </c>
      <c r="P59" s="17">
        <f t="shared" si="27"/>
        <v>0.12322390239449905</v>
      </c>
      <c r="Q59" s="17">
        <f t="shared" si="27"/>
        <v>0.11409620592083243</v>
      </c>
      <c r="R59" s="17">
        <f aca="true" t="shared" si="30" ref="R59:Z59">R23/$B$34*100</f>
        <v>0.07302157178933277</v>
      </c>
      <c r="S59" s="17">
        <f t="shared" si="30"/>
        <v>0.06997900629811056</v>
      </c>
      <c r="T59" s="17">
        <f t="shared" si="30"/>
        <v>0.045638482368332976</v>
      </c>
      <c r="U59" s="17">
        <f t="shared" si="30"/>
        <v>0.019776675692944293</v>
      </c>
      <c r="V59" s="17">
        <f t="shared" si="30"/>
        <v>0.006085130982444397</v>
      </c>
      <c r="W59" s="17">
        <f t="shared" si="30"/>
        <v>0</v>
      </c>
      <c r="X59" s="17">
        <f t="shared" si="30"/>
        <v>0.29665013539416435</v>
      </c>
      <c r="Y59" s="17">
        <f t="shared" si="30"/>
        <v>1.239845437673046</v>
      </c>
      <c r="Z59" s="17">
        <f t="shared" si="30"/>
        <v>0.45182097544649646</v>
      </c>
    </row>
    <row r="60" spans="1:26" ht="26.25" customHeight="1">
      <c r="A60" s="6" t="s">
        <v>42</v>
      </c>
      <c r="B60" s="17">
        <f t="shared" si="27"/>
        <v>6.060790458514619</v>
      </c>
      <c r="C60" s="17">
        <f t="shared" si="27"/>
        <v>0.3757568381659415</v>
      </c>
      <c r="D60" s="17">
        <f t="shared" si="27"/>
        <v>0.5187574162533849</v>
      </c>
      <c r="E60" s="17">
        <f t="shared" si="27"/>
        <v>0.43660814799038555</v>
      </c>
      <c r="F60" s="17">
        <f t="shared" si="27"/>
        <v>0.30729911461344206</v>
      </c>
      <c r="G60" s="17">
        <f t="shared" si="27"/>
        <v>0.22971369458727597</v>
      </c>
      <c r="H60" s="40">
        <f t="shared" si="27"/>
        <v>0.2510116530258314</v>
      </c>
      <c r="I60" s="40">
        <f t="shared" si="27"/>
        <v>0.29512885264855326</v>
      </c>
      <c r="J60" s="40">
        <f t="shared" si="27"/>
        <v>0.4609486719201631</v>
      </c>
      <c r="K60" s="40">
        <f t="shared" si="27"/>
        <v>0.4487784099552743</v>
      </c>
      <c r="L60" s="40">
        <f t="shared" si="27"/>
        <v>0.41531018955183013</v>
      </c>
      <c r="M60" s="17">
        <f t="shared" si="27"/>
        <v>0.3742355554203304</v>
      </c>
      <c r="N60" s="17">
        <f t="shared" si="27"/>
        <v>0.28904372166610887</v>
      </c>
      <c r="O60" s="17">
        <f t="shared" si="27"/>
        <v>0.33316092128883074</v>
      </c>
      <c r="P60" s="17">
        <f t="shared" si="27"/>
        <v>0.32099065932394194</v>
      </c>
      <c r="Q60" s="17">
        <f t="shared" si="27"/>
        <v>0.39705479660449694</v>
      </c>
      <c r="R60" s="17">
        <f aca="true" t="shared" si="31" ref="R60:Z60">R24/$B$34*100</f>
        <v>0.23732010831533146</v>
      </c>
      <c r="S60" s="17">
        <f t="shared" si="31"/>
        <v>0.2190647153679983</v>
      </c>
      <c r="T60" s="17">
        <f t="shared" si="31"/>
        <v>0.11105364042961026</v>
      </c>
      <c r="U60" s="17">
        <f t="shared" si="31"/>
        <v>0.024340523929777588</v>
      </c>
      <c r="V60" s="17">
        <f t="shared" si="31"/>
        <v>0.013691544710499893</v>
      </c>
      <c r="W60" s="17">
        <f t="shared" si="31"/>
        <v>0.0015212827456110992</v>
      </c>
      <c r="X60" s="17">
        <f t="shared" si="31"/>
        <v>1.331122402409712</v>
      </c>
      <c r="Y60" s="17">
        <f t="shared" si="31"/>
        <v>3.4046307846776402</v>
      </c>
      <c r="Z60" s="17">
        <f t="shared" si="31"/>
        <v>1.3250372714272676</v>
      </c>
    </row>
    <row r="61" spans="1:26" ht="26.25" customHeight="1">
      <c r="A61" s="6" t="s">
        <v>43</v>
      </c>
      <c r="B61" s="17">
        <f t="shared" si="27"/>
        <v>4.542550278394743</v>
      </c>
      <c r="C61" s="17">
        <f t="shared" si="27"/>
        <v>0.23275626007849817</v>
      </c>
      <c r="D61" s="17">
        <f t="shared" si="27"/>
        <v>0.36815042443788604</v>
      </c>
      <c r="E61" s="17">
        <f t="shared" si="27"/>
        <v>0.32555450756077525</v>
      </c>
      <c r="F61" s="17">
        <f t="shared" si="27"/>
        <v>0.27991602519244224</v>
      </c>
      <c r="G61" s="17">
        <f t="shared" si="27"/>
        <v>0.22210728085922052</v>
      </c>
      <c r="H61" s="40">
        <f t="shared" si="27"/>
        <v>0.23427754282410929</v>
      </c>
      <c r="I61" s="40">
        <f t="shared" si="27"/>
        <v>0.2586180667538869</v>
      </c>
      <c r="J61" s="40">
        <f t="shared" si="27"/>
        <v>0.27991602519244224</v>
      </c>
      <c r="K61" s="40">
        <f t="shared" si="27"/>
        <v>0.28904372166610887</v>
      </c>
      <c r="L61" s="40">
        <f t="shared" si="27"/>
        <v>0.31034168010466423</v>
      </c>
      <c r="M61" s="17">
        <f t="shared" si="27"/>
        <v>0.2814373079380534</v>
      </c>
      <c r="N61" s="17">
        <f t="shared" si="27"/>
        <v>0.2084157361487206</v>
      </c>
      <c r="O61" s="17">
        <f t="shared" si="27"/>
        <v>0.24949037028022028</v>
      </c>
      <c r="P61" s="17">
        <f t="shared" si="27"/>
        <v>0.29512885264855326</v>
      </c>
      <c r="Q61" s="17">
        <f t="shared" si="27"/>
        <v>0.29665013539416435</v>
      </c>
      <c r="R61" s="17">
        <f aca="true" t="shared" si="32" ref="R61:Z61">R25/$B$34*100</f>
        <v>0.15364955730672103</v>
      </c>
      <c r="S61" s="17">
        <f t="shared" si="32"/>
        <v>0.16277725378038763</v>
      </c>
      <c r="T61" s="17">
        <f t="shared" si="32"/>
        <v>0.06845772355249947</v>
      </c>
      <c r="U61" s="17">
        <f t="shared" si="32"/>
        <v>0.018255392947333193</v>
      </c>
      <c r="V61" s="17">
        <f t="shared" si="32"/>
        <v>0.006085130982444397</v>
      </c>
      <c r="W61" s="17">
        <f t="shared" si="32"/>
        <v>0.0015212827456110992</v>
      </c>
      <c r="X61" s="17">
        <f t="shared" si="32"/>
        <v>0.9264611920771595</v>
      </c>
      <c r="Y61" s="17">
        <f t="shared" si="32"/>
        <v>2.613563756959868</v>
      </c>
      <c r="Z61" s="17">
        <f t="shared" si="32"/>
        <v>1.0025253293577145</v>
      </c>
    </row>
    <row r="62" spans="1:26" ht="26.25" customHeight="1">
      <c r="A62" s="6" t="s">
        <v>44</v>
      </c>
      <c r="B62" s="17">
        <f t="shared" si="27"/>
        <v>6.9492195819515015</v>
      </c>
      <c r="C62" s="17">
        <f t="shared" si="27"/>
        <v>0.40009736209571906</v>
      </c>
      <c r="D62" s="17">
        <f t="shared" si="27"/>
        <v>0.47616149937627406</v>
      </c>
      <c r="E62" s="17">
        <f t="shared" si="27"/>
        <v>0.45182097544649646</v>
      </c>
      <c r="F62" s="17">
        <f t="shared" si="27"/>
        <v>0.42595916877110784</v>
      </c>
      <c r="G62" s="17">
        <f t="shared" si="27"/>
        <v>0.3696717071834971</v>
      </c>
      <c r="H62" s="40">
        <f t="shared" si="27"/>
        <v>0.3909696656220525</v>
      </c>
      <c r="I62" s="40">
        <f t="shared" si="27"/>
        <v>0.40009736209571906</v>
      </c>
      <c r="J62" s="40">
        <f t="shared" si="27"/>
        <v>0.4563848236833297</v>
      </c>
      <c r="K62" s="40">
        <f t="shared" si="27"/>
        <v>0.5187574162533849</v>
      </c>
      <c r="L62" s="40">
        <f t="shared" si="27"/>
        <v>0.5385340919463292</v>
      </c>
      <c r="M62" s="17">
        <f t="shared" si="27"/>
        <v>0.45942738917455195</v>
      </c>
      <c r="N62" s="17">
        <f t="shared" si="27"/>
        <v>0.3635865762010527</v>
      </c>
      <c r="O62" s="17">
        <f t="shared" si="27"/>
        <v>0.32707579030638634</v>
      </c>
      <c r="P62" s="17">
        <f t="shared" si="27"/>
        <v>0.3651078589466638</v>
      </c>
      <c r="Q62" s="17">
        <f t="shared" si="27"/>
        <v>0.4122676240606079</v>
      </c>
      <c r="R62" s="17">
        <f aca="true" t="shared" si="33" ref="R62:Z62">R26/$B$34*100</f>
        <v>0.2099370188943317</v>
      </c>
      <c r="S62" s="17">
        <f t="shared" si="33"/>
        <v>0.1871177777101652</v>
      </c>
      <c r="T62" s="17">
        <f t="shared" si="33"/>
        <v>0.12322390239449905</v>
      </c>
      <c r="U62" s="17">
        <f t="shared" si="33"/>
        <v>0.05476617884199957</v>
      </c>
      <c r="V62" s="17">
        <f t="shared" si="33"/>
        <v>0.013691544710499893</v>
      </c>
      <c r="W62" s="17">
        <f t="shared" si="33"/>
        <v>0.004563848236833298</v>
      </c>
      <c r="X62" s="17">
        <f t="shared" si="33"/>
        <v>1.3280798369184896</v>
      </c>
      <c r="Y62" s="17">
        <f t="shared" si="33"/>
        <v>4.250463991237411</v>
      </c>
      <c r="Z62" s="17">
        <f t="shared" si="33"/>
        <v>1.3706757537956005</v>
      </c>
    </row>
    <row r="63" spans="1:26" ht="26.25" customHeight="1">
      <c r="A63" s="6" t="s">
        <v>45</v>
      </c>
      <c r="B63" s="17">
        <f t="shared" si="27"/>
        <v>2.0324337481364285</v>
      </c>
      <c r="C63" s="17">
        <f t="shared" si="27"/>
        <v>0.10496850944716585</v>
      </c>
      <c r="D63" s="17">
        <f t="shared" si="27"/>
        <v>0.11713877141205464</v>
      </c>
      <c r="E63" s="17">
        <f t="shared" si="27"/>
        <v>0.08975568199105487</v>
      </c>
      <c r="F63" s="17">
        <f t="shared" si="27"/>
        <v>0.12626646788572124</v>
      </c>
      <c r="G63" s="17">
        <f t="shared" si="27"/>
        <v>0.10344722670155475</v>
      </c>
      <c r="H63" s="40">
        <f t="shared" si="27"/>
        <v>0.11105364042961026</v>
      </c>
      <c r="I63" s="40">
        <f t="shared" si="27"/>
        <v>0.11105364042961026</v>
      </c>
      <c r="J63" s="40">
        <f t="shared" si="27"/>
        <v>0.09431953022788817</v>
      </c>
      <c r="K63" s="40">
        <f t="shared" si="27"/>
        <v>0.12322390239449905</v>
      </c>
      <c r="L63" s="40">
        <f t="shared" si="27"/>
        <v>0.13083031612255452</v>
      </c>
      <c r="M63" s="17">
        <f t="shared" si="27"/>
        <v>0.12018133690327684</v>
      </c>
      <c r="N63" s="17">
        <f t="shared" si="27"/>
        <v>0.13539416435938784</v>
      </c>
      <c r="O63" s="17">
        <f t="shared" si="27"/>
        <v>0.13387288161377672</v>
      </c>
      <c r="P63" s="17">
        <f t="shared" si="27"/>
        <v>0.15060699181549883</v>
      </c>
      <c r="Q63" s="17">
        <f t="shared" si="27"/>
        <v>0.1612559710347765</v>
      </c>
      <c r="R63" s="17">
        <f aca="true" t="shared" si="34" ref="R63:Z63">R27/$B$34*100</f>
        <v>0.08671311649983265</v>
      </c>
      <c r="S63" s="17">
        <f t="shared" si="34"/>
        <v>0.06237259257005507</v>
      </c>
      <c r="T63" s="17">
        <f t="shared" si="34"/>
        <v>0.04259591687711078</v>
      </c>
      <c r="U63" s="17">
        <f t="shared" si="34"/>
        <v>0.018255392947333193</v>
      </c>
      <c r="V63" s="17">
        <f t="shared" si="34"/>
        <v>0.007606413728055496</v>
      </c>
      <c r="W63" s="17">
        <f t="shared" si="34"/>
        <v>0.0015212827456110992</v>
      </c>
      <c r="X63" s="17">
        <f t="shared" si="34"/>
        <v>0.31186296285027537</v>
      </c>
      <c r="Y63" s="17">
        <f t="shared" si="34"/>
        <v>1.1896431070678797</v>
      </c>
      <c r="Z63" s="17">
        <f t="shared" si="34"/>
        <v>0.5309276782182737</v>
      </c>
    </row>
    <row r="64" spans="1:26" ht="26.25" customHeight="1">
      <c r="A64" s="6" t="s">
        <v>46</v>
      </c>
      <c r="B64" s="17">
        <f t="shared" si="27"/>
        <v>1.8361882739525968</v>
      </c>
      <c r="C64" s="17">
        <f t="shared" si="27"/>
        <v>0.10192594395594366</v>
      </c>
      <c r="D64" s="17">
        <f t="shared" si="27"/>
        <v>0.10496850944716585</v>
      </c>
      <c r="E64" s="17">
        <f t="shared" si="27"/>
        <v>0.08823439924544375</v>
      </c>
      <c r="F64" s="17">
        <f t="shared" si="27"/>
        <v>0.06997900629811056</v>
      </c>
      <c r="G64" s="17">
        <f t="shared" si="27"/>
        <v>0.07150028904372166</v>
      </c>
      <c r="H64" s="40">
        <f t="shared" si="27"/>
        <v>0.07302157178933277</v>
      </c>
      <c r="I64" s="40">
        <f t="shared" si="27"/>
        <v>0.11713877141205464</v>
      </c>
      <c r="J64" s="40">
        <f t="shared" si="27"/>
        <v>0.10648979219277696</v>
      </c>
      <c r="K64" s="40">
        <f t="shared" si="27"/>
        <v>0.10192594395594366</v>
      </c>
      <c r="L64" s="40">
        <f t="shared" si="27"/>
        <v>0.10801107493838805</v>
      </c>
      <c r="M64" s="17">
        <f t="shared" si="27"/>
        <v>0.09279824748227705</v>
      </c>
      <c r="N64" s="17">
        <f t="shared" si="27"/>
        <v>0.08671311649983265</v>
      </c>
      <c r="O64" s="17">
        <f t="shared" si="27"/>
        <v>0.10953235768399915</v>
      </c>
      <c r="P64" s="17">
        <f t="shared" si="27"/>
        <v>0.13235159886816564</v>
      </c>
      <c r="Q64" s="17">
        <f t="shared" si="27"/>
        <v>0.15060699181549883</v>
      </c>
      <c r="R64" s="17">
        <f aca="true" t="shared" si="35" ref="R64:Z64">R28/$B$34*100</f>
        <v>0.08671311649983265</v>
      </c>
      <c r="S64" s="17">
        <f t="shared" si="35"/>
        <v>0.06997900629811056</v>
      </c>
      <c r="T64" s="17">
        <f t="shared" si="35"/>
        <v>0.07454285453494387</v>
      </c>
      <c r="U64" s="17">
        <f t="shared" si="35"/>
        <v>0.06085130982444397</v>
      </c>
      <c r="V64" s="17">
        <f t="shared" si="35"/>
        <v>0.019776675692944293</v>
      </c>
      <c r="W64" s="17">
        <f t="shared" si="35"/>
        <v>0.009127696473666597</v>
      </c>
      <c r="X64" s="17">
        <f t="shared" si="35"/>
        <v>0.29512885264855326</v>
      </c>
      <c r="Y64" s="17">
        <f t="shared" si="35"/>
        <v>0.9371101712964371</v>
      </c>
      <c r="Z64" s="17">
        <f t="shared" si="35"/>
        <v>0.6039492500076065</v>
      </c>
    </row>
    <row r="65" spans="1:26" ht="26.25" customHeight="1">
      <c r="A65" s="6" t="s">
        <v>47</v>
      </c>
      <c r="B65" s="17">
        <f t="shared" si="27"/>
        <v>1.9457206316365958</v>
      </c>
      <c r="C65" s="17">
        <f t="shared" si="27"/>
        <v>0.10496850944716585</v>
      </c>
      <c r="D65" s="17">
        <f t="shared" si="27"/>
        <v>0.09127696473666595</v>
      </c>
      <c r="E65" s="17">
        <f t="shared" si="27"/>
        <v>0.12170261964888794</v>
      </c>
      <c r="F65" s="17">
        <f t="shared" si="27"/>
        <v>0.08823439924544375</v>
      </c>
      <c r="G65" s="17">
        <f t="shared" si="27"/>
        <v>0.06997900629811056</v>
      </c>
      <c r="H65" s="40">
        <f t="shared" si="27"/>
        <v>0.11866005415766573</v>
      </c>
      <c r="I65" s="40">
        <f t="shared" si="27"/>
        <v>0.10801107493838805</v>
      </c>
      <c r="J65" s="40">
        <f t="shared" si="27"/>
        <v>0.14452186083305443</v>
      </c>
      <c r="K65" s="40">
        <f t="shared" si="27"/>
        <v>0.13995801259622112</v>
      </c>
      <c r="L65" s="40">
        <f t="shared" si="27"/>
        <v>0.13083031612255452</v>
      </c>
      <c r="M65" s="17">
        <f t="shared" si="27"/>
        <v>0.12626646788572124</v>
      </c>
      <c r="N65" s="17">
        <f t="shared" si="27"/>
        <v>0.11409620592083243</v>
      </c>
      <c r="O65" s="17">
        <f t="shared" si="27"/>
        <v>0.12626646788572124</v>
      </c>
      <c r="P65" s="17">
        <f t="shared" si="27"/>
        <v>0.12778775063133235</v>
      </c>
      <c r="Q65" s="17">
        <f t="shared" si="27"/>
        <v>0.15060699181549883</v>
      </c>
      <c r="R65" s="17">
        <f aca="true" t="shared" si="36" ref="R65:Z65">R29/$B$34*100</f>
        <v>0.08062798551738826</v>
      </c>
      <c r="S65" s="17">
        <f t="shared" si="36"/>
        <v>0.04411719962272188</v>
      </c>
      <c r="T65" s="17">
        <f t="shared" si="36"/>
        <v>0.03498950314905528</v>
      </c>
      <c r="U65" s="17">
        <f t="shared" si="36"/>
        <v>0.015212827456110993</v>
      </c>
      <c r="V65" s="17">
        <f t="shared" si="36"/>
        <v>0.0030425654912221984</v>
      </c>
      <c r="W65" s="17">
        <f t="shared" si="36"/>
        <v>0.004563848236833298</v>
      </c>
      <c r="X65" s="17">
        <f t="shared" si="36"/>
        <v>0.3179480938327197</v>
      </c>
      <c r="Y65" s="17">
        <f t="shared" si="36"/>
        <v>1.1668238658837131</v>
      </c>
      <c r="Z65" s="17">
        <f t="shared" si="36"/>
        <v>0.4609486719201631</v>
      </c>
    </row>
    <row r="66" spans="1:26" ht="26.25" customHeight="1">
      <c r="A66" s="6" t="s">
        <v>48</v>
      </c>
      <c r="B66" s="17">
        <f t="shared" si="27"/>
        <v>4.831594000060852</v>
      </c>
      <c r="C66" s="17">
        <f t="shared" si="27"/>
        <v>0.21297958438555392</v>
      </c>
      <c r="D66" s="17">
        <f t="shared" si="27"/>
        <v>0.2692670459731646</v>
      </c>
      <c r="E66" s="17">
        <f t="shared" si="27"/>
        <v>0.2525329357714425</v>
      </c>
      <c r="F66" s="17">
        <f t="shared" si="27"/>
        <v>0.26166063224510905</v>
      </c>
      <c r="G66" s="17">
        <f t="shared" si="27"/>
        <v>0.25405421851705356</v>
      </c>
      <c r="H66" s="40">
        <f t="shared" si="27"/>
        <v>0.2114583016399428</v>
      </c>
      <c r="I66" s="40">
        <f t="shared" si="27"/>
        <v>0.2464478047889981</v>
      </c>
      <c r="J66" s="40">
        <f t="shared" si="27"/>
        <v>0.2875224389204978</v>
      </c>
      <c r="K66" s="40">
        <f t="shared" si="27"/>
        <v>0.32707579030638634</v>
      </c>
      <c r="L66" s="40">
        <f t="shared" si="27"/>
        <v>0.31034168010466423</v>
      </c>
      <c r="M66" s="17">
        <f t="shared" si="27"/>
        <v>0.34989503149055284</v>
      </c>
      <c r="N66" s="17">
        <f t="shared" si="27"/>
        <v>0.2920862871573311</v>
      </c>
      <c r="O66" s="17">
        <f t="shared" si="27"/>
        <v>0.33163963854321965</v>
      </c>
      <c r="P66" s="17">
        <f t="shared" si="27"/>
        <v>0.3909696656220525</v>
      </c>
      <c r="Q66" s="17">
        <f t="shared" si="27"/>
        <v>0.35445887972738616</v>
      </c>
      <c r="R66" s="17">
        <f aca="true" t="shared" si="37" ref="R66:Z66">R30/$B$34*100</f>
        <v>0.1871177777101652</v>
      </c>
      <c r="S66" s="17">
        <f t="shared" si="37"/>
        <v>0.13843672985061004</v>
      </c>
      <c r="T66" s="17">
        <f t="shared" si="37"/>
        <v>0.08519183375422155</v>
      </c>
      <c r="U66" s="17">
        <f t="shared" si="37"/>
        <v>0.051723613350777374</v>
      </c>
      <c r="V66" s="17">
        <f t="shared" si="37"/>
        <v>0.010648979219277694</v>
      </c>
      <c r="W66" s="17">
        <f t="shared" si="37"/>
        <v>0.006085130982444397</v>
      </c>
      <c r="X66" s="17">
        <f t="shared" si="37"/>
        <v>0.7347795661301609</v>
      </c>
      <c r="Y66" s="17">
        <f t="shared" si="37"/>
        <v>2.8721818237137557</v>
      </c>
      <c r="Z66" s="17">
        <f t="shared" si="37"/>
        <v>1.224632610216935</v>
      </c>
    </row>
    <row r="67" spans="1:26" ht="26.25" customHeight="1">
      <c r="A67" s="6" t="s">
        <v>49</v>
      </c>
      <c r="B67" s="17">
        <f t="shared" si="27"/>
        <v>6.82143183132017</v>
      </c>
      <c r="C67" s="17">
        <f aca="true" t="shared" si="38" ref="C67:W67">C31/$B$34*100</f>
        <v>0.36206529345544164</v>
      </c>
      <c r="D67" s="17">
        <f t="shared" si="38"/>
        <v>0.3422886177624973</v>
      </c>
      <c r="E67" s="17">
        <f t="shared" si="38"/>
        <v>0.35598016247299724</v>
      </c>
      <c r="F67" s="17">
        <f t="shared" si="38"/>
        <v>0.3711929899291082</v>
      </c>
      <c r="G67" s="17">
        <f t="shared" si="38"/>
        <v>0.4016186448413302</v>
      </c>
      <c r="H67" s="40">
        <f t="shared" si="38"/>
        <v>0.34989503149055284</v>
      </c>
      <c r="I67" s="40">
        <f t="shared" si="38"/>
        <v>0.43660814799038555</v>
      </c>
      <c r="J67" s="40">
        <f t="shared" si="38"/>
        <v>0.3940122311132747</v>
      </c>
      <c r="K67" s="40">
        <f t="shared" si="38"/>
        <v>0.45790610642894086</v>
      </c>
      <c r="L67" s="40">
        <f t="shared" si="38"/>
        <v>0.5309276782182737</v>
      </c>
      <c r="M67" s="17">
        <f t="shared" si="38"/>
        <v>0.5065871542884961</v>
      </c>
      <c r="N67" s="17">
        <f t="shared" si="38"/>
        <v>0.4639912374113853</v>
      </c>
      <c r="O67" s="17">
        <f t="shared" si="38"/>
        <v>0.42595916877110784</v>
      </c>
      <c r="P67" s="17">
        <f t="shared" si="38"/>
        <v>0.413788906806219</v>
      </c>
      <c r="Q67" s="17">
        <f t="shared" si="38"/>
        <v>0.37727812091155266</v>
      </c>
      <c r="R67" s="17">
        <f t="shared" si="38"/>
        <v>0.18863906045577633</v>
      </c>
      <c r="S67" s="17">
        <f t="shared" si="38"/>
        <v>0.2190647153679983</v>
      </c>
      <c r="T67" s="17">
        <f t="shared" si="38"/>
        <v>0.13843672985061004</v>
      </c>
      <c r="U67" s="17">
        <f t="shared" si="38"/>
        <v>0.06237259257005507</v>
      </c>
      <c r="V67" s="17">
        <f t="shared" si="38"/>
        <v>0.019776675692944293</v>
      </c>
      <c r="W67" s="17">
        <f t="shared" si="38"/>
        <v>0.0030425654912221984</v>
      </c>
      <c r="X67" s="17">
        <f aca="true" t="shared" si="39" ref="X67:Z70">X31/$B$34*100</f>
        <v>1.0603340736909364</v>
      </c>
      <c r="Y67" s="17">
        <f t="shared" si="39"/>
        <v>4.338698390482855</v>
      </c>
      <c r="Z67" s="17">
        <f t="shared" si="39"/>
        <v>1.4223993671463777</v>
      </c>
    </row>
    <row r="68" spans="1:26" ht="26.25" customHeight="1">
      <c r="A68" s="6" t="s">
        <v>50</v>
      </c>
      <c r="B68" s="17">
        <f t="shared" si="27"/>
        <v>5.240819058630237</v>
      </c>
      <c r="C68" s="17">
        <f aca="true" t="shared" si="40" ref="C68:W68">C32/$B$34*100</f>
        <v>0.2525329357714425</v>
      </c>
      <c r="D68" s="17">
        <f t="shared" si="40"/>
        <v>0.28295859068366447</v>
      </c>
      <c r="E68" s="17">
        <f t="shared" si="40"/>
        <v>0.30729911461344206</v>
      </c>
      <c r="F68" s="17">
        <f t="shared" si="40"/>
        <v>0.2631819149907202</v>
      </c>
      <c r="G68" s="17">
        <f t="shared" si="40"/>
        <v>0.29056500441171995</v>
      </c>
      <c r="H68" s="40">
        <f t="shared" si="40"/>
        <v>0.2357988255697204</v>
      </c>
      <c r="I68" s="40">
        <f t="shared" si="40"/>
        <v>0.2692670459731646</v>
      </c>
      <c r="J68" s="40">
        <f t="shared" si="40"/>
        <v>0.33924605227127513</v>
      </c>
      <c r="K68" s="40">
        <f t="shared" si="40"/>
        <v>0.36662914169227495</v>
      </c>
      <c r="L68" s="40">
        <f t="shared" si="40"/>
        <v>0.4092250585693857</v>
      </c>
      <c r="M68" s="17">
        <f t="shared" si="40"/>
        <v>0.32099065932394194</v>
      </c>
      <c r="N68" s="17">
        <f t="shared" si="40"/>
        <v>0.29665013539416435</v>
      </c>
      <c r="O68" s="17">
        <f t="shared" si="40"/>
        <v>0.28600115617488664</v>
      </c>
      <c r="P68" s="17">
        <f t="shared" si="40"/>
        <v>0.40009736209571906</v>
      </c>
      <c r="Q68" s="17">
        <f t="shared" si="40"/>
        <v>0.3605440107098305</v>
      </c>
      <c r="R68" s="17">
        <f t="shared" si="40"/>
        <v>0.2099370188943317</v>
      </c>
      <c r="S68" s="17">
        <f t="shared" si="40"/>
        <v>0.18103264672772082</v>
      </c>
      <c r="T68" s="17">
        <f t="shared" si="40"/>
        <v>0.11866005415766573</v>
      </c>
      <c r="U68" s="17">
        <f t="shared" si="40"/>
        <v>0.03346822040344418</v>
      </c>
      <c r="V68" s="17">
        <f t="shared" si="40"/>
        <v>0.013691544710499893</v>
      </c>
      <c r="W68" s="17">
        <f t="shared" si="40"/>
        <v>0.0030425654912221984</v>
      </c>
      <c r="X68" s="17">
        <f t="shared" si="39"/>
        <v>0.842790641068549</v>
      </c>
      <c r="Y68" s="17">
        <f t="shared" si="39"/>
        <v>3.077554994371254</v>
      </c>
      <c r="Z68" s="17">
        <f t="shared" si="39"/>
        <v>1.3204734231904343</v>
      </c>
    </row>
    <row r="69" spans="1:26" ht="26.25" customHeight="1">
      <c r="A69" s="6" t="s">
        <v>51</v>
      </c>
      <c r="B69" s="17">
        <f t="shared" si="27"/>
        <v>8.13734140627377</v>
      </c>
      <c r="C69" s="17">
        <f aca="true" t="shared" si="41" ref="C69:W69">C33/$B$34*100</f>
        <v>0.5613533331304956</v>
      </c>
      <c r="D69" s="17">
        <f t="shared" si="41"/>
        <v>0.797152158700216</v>
      </c>
      <c r="E69" s="17">
        <f t="shared" si="41"/>
        <v>0.8945142544193263</v>
      </c>
      <c r="F69" s="17">
        <f t="shared" si="41"/>
        <v>0.5796087260778288</v>
      </c>
      <c r="G69" s="17">
        <f t="shared" si="41"/>
        <v>0.30121398363099766</v>
      </c>
      <c r="H69" s="40">
        <f t="shared" si="41"/>
        <v>0.2570967840082758</v>
      </c>
      <c r="I69" s="40">
        <f t="shared" si="41"/>
        <v>0.3635865762010527</v>
      </c>
      <c r="J69" s="40">
        <f t="shared" si="41"/>
        <v>0.6419813186478839</v>
      </c>
      <c r="K69" s="40">
        <f t="shared" si="41"/>
        <v>0.9386314540420483</v>
      </c>
      <c r="L69" s="40">
        <f t="shared" si="41"/>
        <v>0.9021206681473819</v>
      </c>
      <c r="M69" s="17">
        <f t="shared" si="41"/>
        <v>0.5796087260778288</v>
      </c>
      <c r="N69" s="17">
        <f t="shared" si="41"/>
        <v>0.3575014452186083</v>
      </c>
      <c r="O69" s="17">
        <f t="shared" si="41"/>
        <v>0.30425654912221983</v>
      </c>
      <c r="P69" s="17">
        <f t="shared" si="41"/>
        <v>0.2266711290960538</v>
      </c>
      <c r="Q69" s="17">
        <f t="shared" si="41"/>
        <v>0.2114583016399428</v>
      </c>
      <c r="R69" s="17">
        <f t="shared" si="41"/>
        <v>0.07150028904372166</v>
      </c>
      <c r="S69" s="17">
        <f t="shared" si="41"/>
        <v>0.08062798551738826</v>
      </c>
      <c r="T69" s="17">
        <f t="shared" si="41"/>
        <v>0.051723613350777374</v>
      </c>
      <c r="U69" s="17">
        <f t="shared" si="41"/>
        <v>0.012170261964888794</v>
      </c>
      <c r="V69" s="17">
        <f t="shared" si="41"/>
        <v>0.004563848236833298</v>
      </c>
      <c r="W69" s="17">
        <f t="shared" si="41"/>
        <v>0</v>
      </c>
      <c r="X69" s="17">
        <f t="shared" si="39"/>
        <v>2.253019746250038</v>
      </c>
      <c r="Y69" s="17">
        <f t="shared" si="39"/>
        <v>5.225606231174126</v>
      </c>
      <c r="Z69" s="17">
        <f t="shared" si="39"/>
        <v>0.658715428849606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6.082088416953175</v>
      </c>
      <c r="D70" s="21">
        <f t="shared" si="27"/>
        <v>6.797091307390392</v>
      </c>
      <c r="E70" s="21">
        <f t="shared" si="27"/>
        <v>6.582590440259227</v>
      </c>
      <c r="F70" s="21">
        <f t="shared" si="27"/>
        <v>5.551160738734901</v>
      </c>
      <c r="G70" s="21">
        <f t="shared" si="27"/>
        <v>4.936562509508017</v>
      </c>
      <c r="H70" s="41">
        <f t="shared" si="27"/>
        <v>5.1890954452794595</v>
      </c>
      <c r="I70" s="41">
        <f t="shared" si="27"/>
        <v>5.954300666321843</v>
      </c>
      <c r="J70" s="41">
        <f t="shared" si="27"/>
        <v>6.912708796056835</v>
      </c>
      <c r="K70" s="41">
        <f t="shared" si="27"/>
        <v>7.300635896187665</v>
      </c>
      <c r="L70" s="41">
        <f t="shared" si="27"/>
        <v>7.645967079441385</v>
      </c>
      <c r="M70" s="21">
        <f t="shared" si="27"/>
        <v>6.5901968539872815</v>
      </c>
      <c r="N70" s="21">
        <f t="shared" si="27"/>
        <v>5.365564243770347</v>
      </c>
      <c r="O70" s="21">
        <f t="shared" si="27"/>
        <v>5.222563665682904</v>
      </c>
      <c r="P70" s="21">
        <f t="shared" si="27"/>
        <v>5.610490765813734</v>
      </c>
      <c r="Q70" s="21">
        <f t="shared" si="27"/>
        <v>5.677427206620623</v>
      </c>
      <c r="R70" s="21">
        <f aca="true" t="shared" si="42" ref="R70:W70">R34/$B$34*100</f>
        <v>2.896522347643533</v>
      </c>
      <c r="S70" s="21">
        <f t="shared" si="42"/>
        <v>2.8295859068366447</v>
      </c>
      <c r="T70" s="21">
        <f t="shared" si="42"/>
        <v>1.793592357075486</v>
      </c>
      <c r="U70" s="21">
        <f t="shared" si="42"/>
        <v>0.7682477865336051</v>
      </c>
      <c r="V70" s="21">
        <f t="shared" si="42"/>
        <v>0.23275626007849817</v>
      </c>
      <c r="W70" s="21">
        <f t="shared" si="42"/>
        <v>0.06085130982444397</v>
      </c>
      <c r="X70" s="21">
        <f t="shared" si="39"/>
        <v>19.461770164602793</v>
      </c>
      <c r="Y70" s="21">
        <f t="shared" si="39"/>
        <v>60.66875589497064</v>
      </c>
      <c r="Z70" s="21">
        <f t="shared" si="39"/>
        <v>19.86947394042657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2021-12-01T05:13:18Z</cp:lastPrinted>
  <dcterms:created xsi:type="dcterms:W3CDTF">2011-11-07T01:48:53Z</dcterms:created>
  <dcterms:modified xsi:type="dcterms:W3CDTF">2022-05-23T06:00:49Z</dcterms:modified>
  <cp:category/>
  <cp:version/>
  <cp:contentType/>
  <cp:contentStatus/>
</cp:coreProperties>
</file>