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2" sheetId="1" r:id="rId1"/>
  </sheets>
  <definedNames>
    <definedName name="_xlnm.Print_Area" localSheetId="0">'R4.2'!$A$1:$Z$72</definedName>
    <definedName name="_xlnm.Print_Titles" localSheetId="0">'R4.2'!$A:$A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<sst xmlns="http://schemas.openxmlformats.org/spreadsheetml/2006/main" count="125" uniqueCount="67">
  <si>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</si>
  <si>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</si>
  <si>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</si>
  <si>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</si>
  <si>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</si>
  <si>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</si>
  <si>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</si>
  <si>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</si>
  <si>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</si>
  <si>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</si>
  <si>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</si>
  <si>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</si>
  <si>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</si>
  <si>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</si>
  <si>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</si>
  <si>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</si>
  <si>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</si>
  <si>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</si>
  <si>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</si>
  <si>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</si>
  <si>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</si>
  <si>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</si>
  <si>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</si>
  <si>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</si>
  <si>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</si>
  <si>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</si>
  <si>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</si>
  <si>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</si>
  <si>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</si>
  <si>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</si>
  <si>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</si>
  <si>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</si>
  <si>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</si>
  <si>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</si>
  <si>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</si>
  <si>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</si>
  <si>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</si>
  <si>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</si>
  <si>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</si>
  <si>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</si>
  <si>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</si>
  <si>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</si>
  <si>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</si>
  <si>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</si>
  <si>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</si>
  <si>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</si>
  <si>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</si>
  <si>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</si>
  <si>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</si>
  <si>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</si>
  <si>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</si>
  <si>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</si>
  <si>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</si>
  <si>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</si>
  <si>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</si>
  <si>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</si>
  <si>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</si>
  <si>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</si>
  <si>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</si>
  <si>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</si>
  <si>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</si>
  <si>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</si>
  <si>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</si>
  <si>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</si>
  <si>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</si>
  <si>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</si>
  <si>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（令和4年2月28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</si>
</sst>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34" sqref="W3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0">
        <f>SUM(X34:Z34)</f>
        <v>65960</v>
      </c>
      <c r="E1" s="50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56" t="s">
        <v>27</v>
      </c>
      <c r="B3" s="54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1" t="s">
        <v>2</v>
      </c>
      <c r="Y3" s="52"/>
      <c r="Z3" s="53"/>
    </row>
    <row r="4" spans="1:26" ht="30.75" customHeight="1">
      <c r="A4" s="56"/>
      <c r="B4" s="55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6988</v>
      </c>
      <c r="C5" s="30">
        <v>464</v>
      </c>
      <c r="D5" s="30">
        <v>491</v>
      </c>
      <c r="E5" s="30">
        <v>423</v>
      </c>
      <c r="F5" s="30">
        <v>369</v>
      </c>
      <c r="G5" s="30">
        <v>351</v>
      </c>
      <c r="H5" s="30">
        <v>431</v>
      </c>
      <c r="I5" s="30">
        <v>529</v>
      </c>
      <c r="J5" s="30">
        <v>535</v>
      </c>
      <c r="K5" s="11">
        <v>484</v>
      </c>
      <c r="L5" s="30">
        <v>484</v>
      </c>
      <c r="M5" s="30">
        <v>476</v>
      </c>
      <c r="N5" s="30">
        <v>404</v>
      </c>
      <c r="O5" s="30">
        <v>346</v>
      </c>
      <c r="P5" s="30">
        <v>354</v>
      </c>
      <c r="Q5" s="30">
        <v>362</v>
      </c>
      <c r="R5" s="30">
        <v>144</v>
      </c>
      <c r="S5" s="30">
        <v>165</v>
      </c>
      <c r="T5" s="30">
        <v>115</v>
      </c>
      <c r="U5" s="30">
        <v>41</v>
      </c>
      <c r="V5" s="30">
        <v>16</v>
      </c>
      <c r="W5" s="11">
        <v>4</v>
      </c>
      <c r="X5" s="34">
        <f>SUM($C5:$E5)</f>
        <v>1378</v>
      </c>
      <c r="Y5" s="35">
        <f aca="true" t="shared" si="1" ref="Y5:Y16">SUM(F5:O5)</f>
        <v>4409</v>
      </c>
      <c r="Z5" s="35">
        <f aca="true" t="shared" si="2" ref="Z5:Z11">SUM(P5:W5)</f>
        <v>1201</v>
      </c>
      <c r="AA5" s="36">
        <f>SUM(X5:Z5)</f>
        <v>6988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1133</v>
      </c>
      <c r="C6" s="30">
        <v>82</v>
      </c>
      <c r="D6" s="30">
        <v>75</v>
      </c>
      <c r="E6" s="30">
        <v>58</v>
      </c>
      <c r="F6" s="30">
        <v>44</v>
      </c>
      <c r="G6" s="30">
        <v>54</v>
      </c>
      <c r="H6" s="30">
        <v>59</v>
      </c>
      <c r="I6" s="30">
        <v>80</v>
      </c>
      <c r="J6" s="30">
        <v>95</v>
      </c>
      <c r="K6" s="30">
        <v>88</v>
      </c>
      <c r="L6" s="30">
        <v>71</v>
      </c>
      <c r="M6" s="30">
        <v>62</v>
      </c>
      <c r="N6" s="30">
        <v>52</v>
      </c>
      <c r="O6" s="30">
        <v>46</v>
      </c>
      <c r="P6" s="30">
        <v>60</v>
      </c>
      <c r="Q6" s="30">
        <v>68</v>
      </c>
      <c r="R6" s="30">
        <v>54</v>
      </c>
      <c r="S6" s="30">
        <v>47</v>
      </c>
      <c r="T6" s="30">
        <v>22</v>
      </c>
      <c r="U6" s="30">
        <v>11</v>
      </c>
      <c r="V6" s="30">
        <v>2</v>
      </c>
      <c r="W6" s="11">
        <v>3</v>
      </c>
      <c r="X6" s="34">
        <f>SUM($C6:$E6)</f>
        <v>215</v>
      </c>
      <c r="Y6" s="34">
        <f t="shared" si="1"/>
        <v>651</v>
      </c>
      <c r="Z6" s="34">
        <f t="shared" si="2"/>
        <v>267</v>
      </c>
      <c r="AA6" s="36">
        <f aca="true" t="shared" si="3" ref="AA6:AA34">SUM(X6:Z6)</f>
        <v>1133</v>
      </c>
      <c r="AB6" s="37"/>
    </row>
    <row r="7" spans="1:28" s="12" customFormat="1" ht="26.25" customHeight="1">
      <c r="A7" s="33" t="s">
        <v>60</v>
      </c>
      <c r="B7" s="10">
        <f t="shared" si="0"/>
        <v>1121</v>
      </c>
      <c r="C7" s="30">
        <v>106</v>
      </c>
      <c r="D7" s="30">
        <v>122</v>
      </c>
      <c r="E7" s="11">
        <v>91</v>
      </c>
      <c r="F7" s="30">
        <v>89</v>
      </c>
      <c r="G7" s="30">
        <v>55</v>
      </c>
      <c r="H7" s="30">
        <v>49</v>
      </c>
      <c r="I7" s="30">
        <v>95</v>
      </c>
      <c r="J7" s="30">
        <v>107</v>
      </c>
      <c r="K7" s="30">
        <v>90</v>
      </c>
      <c r="L7" s="11">
        <v>91</v>
      </c>
      <c r="M7" s="30">
        <v>70</v>
      </c>
      <c r="N7" s="30">
        <v>42</v>
      </c>
      <c r="O7" s="30">
        <v>34</v>
      </c>
      <c r="P7" s="30">
        <v>21</v>
      </c>
      <c r="Q7" s="30">
        <v>29</v>
      </c>
      <c r="R7" s="30">
        <v>11</v>
      </c>
      <c r="S7" s="30">
        <v>12</v>
      </c>
      <c r="T7" s="30">
        <v>6</v>
      </c>
      <c r="U7" s="30">
        <v>1</v>
      </c>
      <c r="V7" s="30">
        <v>0</v>
      </c>
      <c r="W7" s="11">
        <v>0</v>
      </c>
      <c r="X7" s="34">
        <f aca="true" t="shared" si="4" ref="X7:X33">SUM($C7:$E7)</f>
        <v>319</v>
      </c>
      <c r="Y7" s="34">
        <f t="shared" si="1"/>
        <v>722</v>
      </c>
      <c r="Z7" s="34">
        <f t="shared" si="2"/>
        <v>80</v>
      </c>
      <c r="AA7" s="36">
        <f t="shared" si="3"/>
        <v>1121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1521</v>
      </c>
      <c r="C8" s="30">
        <v>144</v>
      </c>
      <c r="D8" s="30">
        <v>170</v>
      </c>
      <c r="E8" s="30">
        <v>133</v>
      </c>
      <c r="F8" s="30">
        <v>97</v>
      </c>
      <c r="G8" s="30">
        <v>58</v>
      </c>
      <c r="H8" s="30">
        <v>94</v>
      </c>
      <c r="I8" s="30">
        <v>116</v>
      </c>
      <c r="J8" s="30">
        <v>137</v>
      </c>
      <c r="K8" s="30">
        <v>150</v>
      </c>
      <c r="L8" s="30">
        <v>154</v>
      </c>
      <c r="M8" s="30">
        <v>94</v>
      </c>
      <c r="N8" s="30">
        <v>50</v>
      </c>
      <c r="O8" s="30">
        <v>22</v>
      </c>
      <c r="P8" s="30">
        <v>33</v>
      </c>
      <c r="Q8" s="30">
        <v>30</v>
      </c>
      <c r="R8" s="30">
        <v>13</v>
      </c>
      <c r="S8" s="30">
        <v>13</v>
      </c>
      <c r="T8" s="30">
        <v>11</v>
      </c>
      <c r="U8" s="30">
        <v>2</v>
      </c>
      <c r="V8" s="30">
        <v>0</v>
      </c>
      <c r="W8" s="11">
        <v>0</v>
      </c>
      <c r="X8" s="34">
        <f t="shared" si="4"/>
        <v>447</v>
      </c>
      <c r="Y8" s="34">
        <f t="shared" si="1"/>
        <v>972</v>
      </c>
      <c r="Z8" s="34">
        <f t="shared" si="2"/>
        <v>102</v>
      </c>
      <c r="AA8" s="36">
        <f t="shared" si="3"/>
        <v>1521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877</v>
      </c>
      <c r="C9" s="30">
        <v>82</v>
      </c>
      <c r="D9" s="30">
        <v>82</v>
      </c>
      <c r="E9" s="30">
        <v>75</v>
      </c>
      <c r="F9" s="30">
        <v>54</v>
      </c>
      <c r="G9" s="30">
        <v>43</v>
      </c>
      <c r="H9" s="30">
        <v>51</v>
      </c>
      <c r="I9" s="30">
        <v>72</v>
      </c>
      <c r="J9" s="30">
        <v>73</v>
      </c>
      <c r="K9" s="30">
        <v>76</v>
      </c>
      <c r="L9" s="30">
        <v>68</v>
      </c>
      <c r="M9" s="30">
        <v>71</v>
      </c>
      <c r="N9" s="30">
        <v>33</v>
      </c>
      <c r="O9" s="30">
        <v>26</v>
      </c>
      <c r="P9" s="30">
        <v>22</v>
      </c>
      <c r="Q9" s="30">
        <v>19</v>
      </c>
      <c r="R9" s="30">
        <v>13</v>
      </c>
      <c r="S9" s="30">
        <v>12</v>
      </c>
      <c r="T9" s="30">
        <v>4</v>
      </c>
      <c r="U9" s="30">
        <v>1</v>
      </c>
      <c r="V9" s="30">
        <v>0</v>
      </c>
      <c r="W9" s="11">
        <v>0</v>
      </c>
      <c r="X9" s="34">
        <f t="shared" si="4"/>
        <v>239</v>
      </c>
      <c r="Y9" s="34">
        <f t="shared" si="1"/>
        <v>567</v>
      </c>
      <c r="Z9" s="34">
        <f t="shared" si="2"/>
        <v>71</v>
      </c>
      <c r="AA9" s="36">
        <f t="shared" si="3"/>
        <v>877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806</v>
      </c>
      <c r="C10" s="30">
        <v>66</v>
      </c>
      <c r="D10" s="30">
        <v>81</v>
      </c>
      <c r="E10" s="30">
        <v>57</v>
      </c>
      <c r="F10" s="30">
        <v>61</v>
      </c>
      <c r="G10" s="30">
        <v>38</v>
      </c>
      <c r="H10" s="30">
        <v>38</v>
      </c>
      <c r="I10" s="30">
        <v>56</v>
      </c>
      <c r="J10" s="30">
        <v>65</v>
      </c>
      <c r="K10" s="30">
        <v>71</v>
      </c>
      <c r="L10" s="30">
        <v>79</v>
      </c>
      <c r="M10" s="11">
        <v>51</v>
      </c>
      <c r="N10" s="30">
        <v>34</v>
      </c>
      <c r="O10" s="30">
        <v>21</v>
      </c>
      <c r="P10" s="30">
        <v>29</v>
      </c>
      <c r="Q10" s="30">
        <v>25</v>
      </c>
      <c r="R10" s="30">
        <v>10</v>
      </c>
      <c r="S10" s="30">
        <v>12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204</v>
      </c>
      <c r="Y10" s="34">
        <f t="shared" si="1"/>
        <v>514</v>
      </c>
      <c r="Z10" s="34">
        <f t="shared" si="2"/>
        <v>88</v>
      </c>
      <c r="AA10" s="36">
        <f t="shared" si="3"/>
        <v>806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338</v>
      </c>
      <c r="C11" s="30">
        <v>43</v>
      </c>
      <c r="D11" s="30">
        <v>24</v>
      </c>
      <c r="E11" s="30">
        <v>28</v>
      </c>
      <c r="F11" s="30">
        <v>18</v>
      </c>
      <c r="G11" s="30">
        <v>19</v>
      </c>
      <c r="H11" s="30">
        <v>26</v>
      </c>
      <c r="I11" s="30">
        <v>27</v>
      </c>
      <c r="J11" s="30">
        <v>20</v>
      </c>
      <c r="K11" s="30">
        <v>32</v>
      </c>
      <c r="L11" s="30">
        <v>42</v>
      </c>
      <c r="M11" s="30">
        <v>26</v>
      </c>
      <c r="N11" s="30">
        <v>6</v>
      </c>
      <c r="O11" s="30">
        <v>5</v>
      </c>
      <c r="P11" s="30">
        <v>4</v>
      </c>
      <c r="Q11" s="30">
        <v>9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95</v>
      </c>
      <c r="Y11" s="35">
        <f t="shared" si="1"/>
        <v>221</v>
      </c>
      <c r="Z11" s="34">
        <f t="shared" si="2"/>
        <v>22</v>
      </c>
      <c r="AA11" s="36">
        <f t="shared" si="3"/>
        <v>338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3475</v>
      </c>
      <c r="C12" s="30">
        <v>184</v>
      </c>
      <c r="D12" s="30">
        <v>159</v>
      </c>
      <c r="E12" s="30">
        <v>199</v>
      </c>
      <c r="F12" s="30">
        <v>152</v>
      </c>
      <c r="G12" s="30">
        <v>170</v>
      </c>
      <c r="H12" s="30">
        <v>224</v>
      </c>
      <c r="I12" s="30">
        <v>209</v>
      </c>
      <c r="J12" s="30">
        <v>212</v>
      </c>
      <c r="K12" s="30">
        <v>238</v>
      </c>
      <c r="L12" s="30">
        <v>257</v>
      </c>
      <c r="M12" s="30">
        <v>245</v>
      </c>
      <c r="N12" s="30">
        <v>185</v>
      </c>
      <c r="O12" s="30">
        <v>196</v>
      </c>
      <c r="P12" s="30">
        <v>245</v>
      </c>
      <c r="Q12" s="30">
        <v>244</v>
      </c>
      <c r="R12" s="30">
        <v>108</v>
      </c>
      <c r="S12" s="30">
        <v>126</v>
      </c>
      <c r="T12" s="30">
        <v>61</v>
      </c>
      <c r="U12" s="30">
        <v>44</v>
      </c>
      <c r="V12" s="11">
        <v>16</v>
      </c>
      <c r="W12" s="11">
        <v>1</v>
      </c>
      <c r="X12" s="34">
        <f t="shared" si="4"/>
        <v>542</v>
      </c>
      <c r="Y12" s="34">
        <f t="shared" si="1"/>
        <v>2088</v>
      </c>
      <c r="Z12" s="34">
        <f aca="true" t="shared" si="7" ref="Z12:Z32">SUM(P12:W12)</f>
        <v>845</v>
      </c>
      <c r="AA12" s="36">
        <f t="shared" si="3"/>
        <v>3475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1630</v>
      </c>
      <c r="C13" s="30">
        <v>112</v>
      </c>
      <c r="D13" s="30">
        <v>91</v>
      </c>
      <c r="E13" s="11">
        <v>76</v>
      </c>
      <c r="F13" s="30">
        <v>68</v>
      </c>
      <c r="G13" s="30">
        <v>97</v>
      </c>
      <c r="H13" s="30">
        <v>161</v>
      </c>
      <c r="I13" s="30">
        <v>149</v>
      </c>
      <c r="J13" s="30">
        <v>120</v>
      </c>
      <c r="K13" s="30">
        <v>115</v>
      </c>
      <c r="L13" s="30">
        <v>116</v>
      </c>
      <c r="M13" s="30">
        <v>112</v>
      </c>
      <c r="N13" s="30">
        <v>106</v>
      </c>
      <c r="O13" s="30">
        <v>84</v>
      </c>
      <c r="P13" s="30">
        <v>75</v>
      </c>
      <c r="Q13" s="30">
        <v>67</v>
      </c>
      <c r="R13" s="30">
        <v>17</v>
      </c>
      <c r="S13" s="30">
        <v>41</v>
      </c>
      <c r="T13" s="30">
        <v>20</v>
      </c>
      <c r="U13" s="11">
        <v>2</v>
      </c>
      <c r="V13" s="11">
        <v>1</v>
      </c>
      <c r="W13" s="11">
        <v>0</v>
      </c>
      <c r="X13" s="34">
        <f t="shared" si="4"/>
        <v>279</v>
      </c>
      <c r="Y13" s="34">
        <f t="shared" si="1"/>
        <v>1128</v>
      </c>
      <c r="Z13" s="34">
        <f t="shared" si="7"/>
        <v>223</v>
      </c>
      <c r="AA13" s="36">
        <f t="shared" si="3"/>
        <v>1630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277</v>
      </c>
      <c r="C14" s="11">
        <v>12</v>
      </c>
      <c r="D14" s="30">
        <v>6</v>
      </c>
      <c r="E14" s="30">
        <v>4</v>
      </c>
      <c r="F14" s="30">
        <v>13</v>
      </c>
      <c r="G14" s="30">
        <v>13</v>
      </c>
      <c r="H14" s="30">
        <v>19</v>
      </c>
      <c r="I14" s="30">
        <v>19</v>
      </c>
      <c r="J14" s="30">
        <v>17</v>
      </c>
      <c r="K14" s="30">
        <v>18</v>
      </c>
      <c r="L14" s="30">
        <v>13</v>
      </c>
      <c r="M14" s="30">
        <v>23</v>
      </c>
      <c r="N14" s="30">
        <v>28</v>
      </c>
      <c r="O14" s="30">
        <v>14</v>
      </c>
      <c r="P14" s="30">
        <v>19</v>
      </c>
      <c r="Q14" s="30">
        <v>22</v>
      </c>
      <c r="R14" s="30">
        <v>13</v>
      </c>
      <c r="S14" s="30">
        <v>10</v>
      </c>
      <c r="T14" s="30">
        <v>7</v>
      </c>
      <c r="U14" s="11">
        <v>6</v>
      </c>
      <c r="V14" s="11">
        <v>1</v>
      </c>
      <c r="W14" s="11">
        <v>0</v>
      </c>
      <c r="X14" s="34">
        <f t="shared" si="4"/>
        <v>22</v>
      </c>
      <c r="Y14" s="34">
        <f t="shared" si="1"/>
        <v>177</v>
      </c>
      <c r="Z14" s="34">
        <f t="shared" si="7"/>
        <v>78</v>
      </c>
      <c r="AA14" s="36">
        <f t="shared" si="3"/>
        <v>277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257</v>
      </c>
      <c r="C15" s="30">
        <v>4</v>
      </c>
      <c r="D15" s="30">
        <v>12</v>
      </c>
      <c r="E15" s="30">
        <v>22</v>
      </c>
      <c r="F15" s="30">
        <v>17</v>
      </c>
      <c r="G15" s="30">
        <v>11</v>
      </c>
      <c r="H15" s="30">
        <v>9</v>
      </c>
      <c r="I15" s="30">
        <v>8</v>
      </c>
      <c r="J15" s="30">
        <v>7</v>
      </c>
      <c r="K15" s="30">
        <v>17</v>
      </c>
      <c r="L15" s="30">
        <v>24</v>
      </c>
      <c r="M15" s="30">
        <v>25</v>
      </c>
      <c r="N15" s="30">
        <v>23</v>
      </c>
      <c r="O15" s="30">
        <v>13</v>
      </c>
      <c r="P15" s="30">
        <v>18</v>
      </c>
      <c r="Q15" s="30">
        <v>20</v>
      </c>
      <c r="R15" s="30">
        <v>6</v>
      </c>
      <c r="S15" s="30">
        <v>9</v>
      </c>
      <c r="T15" s="11">
        <v>8</v>
      </c>
      <c r="U15" s="11">
        <v>1</v>
      </c>
      <c r="V15" s="11">
        <v>3</v>
      </c>
      <c r="W15" s="11">
        <v>0</v>
      </c>
      <c r="X15" s="34">
        <f t="shared" si="4"/>
        <v>38</v>
      </c>
      <c r="Y15" s="34">
        <f t="shared" si="1"/>
        <v>154</v>
      </c>
      <c r="Z15" s="34">
        <f t="shared" si="7"/>
        <v>65</v>
      </c>
      <c r="AA15" s="36">
        <f t="shared" si="3"/>
        <v>257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1914</v>
      </c>
      <c r="C16" s="30">
        <v>76</v>
      </c>
      <c r="D16" s="30">
        <v>95</v>
      </c>
      <c r="E16" s="30">
        <v>73</v>
      </c>
      <c r="F16" s="30">
        <v>85</v>
      </c>
      <c r="G16" s="30">
        <v>113</v>
      </c>
      <c r="H16" s="30">
        <v>92</v>
      </c>
      <c r="I16" s="30">
        <v>98</v>
      </c>
      <c r="J16" s="30">
        <v>111</v>
      </c>
      <c r="K16" s="30">
        <v>114</v>
      </c>
      <c r="L16" s="30">
        <v>133</v>
      </c>
      <c r="M16" s="30">
        <v>134</v>
      </c>
      <c r="N16" s="30">
        <v>130</v>
      </c>
      <c r="O16" s="30">
        <v>153</v>
      </c>
      <c r="P16" s="30">
        <v>140</v>
      </c>
      <c r="Q16" s="30">
        <v>132</v>
      </c>
      <c r="R16" s="30">
        <v>63</v>
      </c>
      <c r="S16" s="30">
        <v>70</v>
      </c>
      <c r="T16" s="30">
        <v>64</v>
      </c>
      <c r="U16" s="30">
        <v>31</v>
      </c>
      <c r="V16" s="30">
        <v>6</v>
      </c>
      <c r="W16" s="11">
        <v>1</v>
      </c>
      <c r="X16" s="34">
        <f t="shared" si="4"/>
        <v>244</v>
      </c>
      <c r="Y16" s="34">
        <f t="shared" si="1"/>
        <v>1163</v>
      </c>
      <c r="Z16" s="34">
        <f t="shared" si="7"/>
        <v>507</v>
      </c>
      <c r="AA16" s="36">
        <f t="shared" si="3"/>
        <v>1914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1428</v>
      </c>
      <c r="C17" s="30">
        <v>115</v>
      </c>
      <c r="D17" s="30">
        <v>95</v>
      </c>
      <c r="E17" s="30">
        <v>75</v>
      </c>
      <c r="F17" s="30">
        <v>71</v>
      </c>
      <c r="G17" s="30">
        <v>78</v>
      </c>
      <c r="H17" s="30">
        <v>113</v>
      </c>
      <c r="I17" s="30">
        <v>111</v>
      </c>
      <c r="J17" s="30">
        <v>105</v>
      </c>
      <c r="K17" s="30">
        <v>83</v>
      </c>
      <c r="L17" s="30">
        <v>109</v>
      </c>
      <c r="M17" s="30">
        <v>91</v>
      </c>
      <c r="N17" s="30">
        <v>67</v>
      </c>
      <c r="O17" s="30">
        <v>72</v>
      </c>
      <c r="P17" s="30">
        <v>65</v>
      </c>
      <c r="Q17" s="30">
        <v>55</v>
      </c>
      <c r="R17" s="30">
        <v>34</v>
      </c>
      <c r="S17" s="30">
        <v>46</v>
      </c>
      <c r="T17" s="30">
        <v>31</v>
      </c>
      <c r="U17" s="30">
        <v>8</v>
      </c>
      <c r="V17" s="30">
        <v>4</v>
      </c>
      <c r="W17" s="11">
        <v>0</v>
      </c>
      <c r="X17" s="34">
        <f t="shared" si="4"/>
        <v>285</v>
      </c>
      <c r="Y17" s="34">
        <f aca="true" t="shared" si="8" ref="Y17:Y32">SUM(F17:O17)</f>
        <v>900</v>
      </c>
      <c r="Z17" s="34">
        <f t="shared" si="7"/>
        <v>243</v>
      </c>
      <c r="AA17" s="36">
        <f t="shared" si="3"/>
        <v>1428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1247</v>
      </c>
      <c r="C18" s="30">
        <v>87</v>
      </c>
      <c r="D18" s="30">
        <v>96</v>
      </c>
      <c r="E18" s="30">
        <v>92</v>
      </c>
      <c r="F18" s="30">
        <v>73</v>
      </c>
      <c r="G18" s="30">
        <v>52</v>
      </c>
      <c r="H18" s="30">
        <v>71</v>
      </c>
      <c r="I18" s="30">
        <v>77</v>
      </c>
      <c r="J18" s="30">
        <v>100</v>
      </c>
      <c r="K18" s="30">
        <v>104</v>
      </c>
      <c r="L18" s="30">
        <v>83</v>
      </c>
      <c r="M18" s="30">
        <v>74</v>
      </c>
      <c r="N18" s="30">
        <v>42</v>
      </c>
      <c r="O18" s="30">
        <v>57</v>
      </c>
      <c r="P18" s="30">
        <v>69</v>
      </c>
      <c r="Q18" s="30">
        <v>73</v>
      </c>
      <c r="R18" s="30">
        <v>35</v>
      </c>
      <c r="S18" s="30">
        <v>31</v>
      </c>
      <c r="T18" s="30">
        <v>20</v>
      </c>
      <c r="U18" s="30">
        <v>9</v>
      </c>
      <c r="V18" s="30">
        <v>2</v>
      </c>
      <c r="W18" s="11">
        <v>0</v>
      </c>
      <c r="X18" s="34">
        <f t="shared" si="4"/>
        <v>275</v>
      </c>
      <c r="Y18" s="34">
        <f t="shared" si="8"/>
        <v>733</v>
      </c>
      <c r="Z18" s="34">
        <f t="shared" si="7"/>
        <v>239</v>
      </c>
      <c r="AA18" s="36">
        <f t="shared" si="3"/>
        <v>1247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1551</v>
      </c>
      <c r="C19" s="30">
        <v>103</v>
      </c>
      <c r="D19" s="11">
        <v>101</v>
      </c>
      <c r="E19" s="30">
        <v>148</v>
      </c>
      <c r="F19" s="30">
        <v>111</v>
      </c>
      <c r="G19" s="30">
        <v>73</v>
      </c>
      <c r="H19" s="30">
        <v>65</v>
      </c>
      <c r="I19" s="30">
        <v>92</v>
      </c>
      <c r="J19" s="30">
        <v>110</v>
      </c>
      <c r="K19" s="30">
        <v>120</v>
      </c>
      <c r="L19" s="30">
        <v>105</v>
      </c>
      <c r="M19" s="30">
        <v>75</v>
      </c>
      <c r="N19" s="30">
        <v>62</v>
      </c>
      <c r="O19" s="30">
        <v>84</v>
      </c>
      <c r="P19" s="30">
        <v>97</v>
      </c>
      <c r="Q19" s="30">
        <v>99</v>
      </c>
      <c r="R19" s="30">
        <v>49</v>
      </c>
      <c r="S19" s="30">
        <v>27</v>
      </c>
      <c r="T19" s="30">
        <v>14</v>
      </c>
      <c r="U19" s="11">
        <v>13</v>
      </c>
      <c r="V19" s="11">
        <v>3</v>
      </c>
      <c r="W19" s="11">
        <v>0</v>
      </c>
      <c r="X19" s="34">
        <f t="shared" si="4"/>
        <v>352</v>
      </c>
      <c r="Y19" s="34">
        <f t="shared" si="8"/>
        <v>897</v>
      </c>
      <c r="Z19" s="34">
        <f t="shared" si="7"/>
        <v>302</v>
      </c>
      <c r="AA19" s="36">
        <f t="shared" si="3"/>
        <v>1551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4734</v>
      </c>
      <c r="C20" s="30">
        <v>248</v>
      </c>
      <c r="D20" s="30">
        <v>326</v>
      </c>
      <c r="E20" s="30">
        <v>329</v>
      </c>
      <c r="F20" s="30">
        <v>292</v>
      </c>
      <c r="G20" s="30">
        <v>224</v>
      </c>
      <c r="H20" s="30">
        <v>200</v>
      </c>
      <c r="I20" s="30">
        <v>256</v>
      </c>
      <c r="J20" s="30">
        <v>319</v>
      </c>
      <c r="K20" s="30">
        <v>320</v>
      </c>
      <c r="L20" s="30">
        <v>403</v>
      </c>
      <c r="M20" s="30">
        <v>304</v>
      </c>
      <c r="N20" s="30">
        <v>233</v>
      </c>
      <c r="O20" s="30">
        <v>220</v>
      </c>
      <c r="P20" s="30">
        <v>271</v>
      </c>
      <c r="Q20" s="30">
        <v>309</v>
      </c>
      <c r="R20" s="30">
        <v>153</v>
      </c>
      <c r="S20" s="30">
        <v>178</v>
      </c>
      <c r="T20" s="30">
        <v>93</v>
      </c>
      <c r="U20" s="30">
        <v>44</v>
      </c>
      <c r="V20" s="30">
        <v>11</v>
      </c>
      <c r="W20" s="11">
        <v>1</v>
      </c>
      <c r="X20" s="34">
        <f t="shared" si="4"/>
        <v>903</v>
      </c>
      <c r="Y20" s="34">
        <f t="shared" si="8"/>
        <v>2771</v>
      </c>
      <c r="Z20" s="34">
        <f t="shared" si="7"/>
        <v>1060</v>
      </c>
      <c r="AA20" s="36">
        <f t="shared" si="3"/>
        <v>4734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719</v>
      </c>
      <c r="C21" s="30">
        <v>28</v>
      </c>
      <c r="D21" s="30">
        <v>34</v>
      </c>
      <c r="E21" s="30">
        <v>32</v>
      </c>
      <c r="F21" s="30">
        <v>37</v>
      </c>
      <c r="G21" s="30">
        <v>44</v>
      </c>
      <c r="H21" s="30">
        <v>25</v>
      </c>
      <c r="I21" s="30">
        <v>39</v>
      </c>
      <c r="J21" s="30">
        <v>29</v>
      </c>
      <c r="K21" s="30">
        <v>30</v>
      </c>
      <c r="L21" s="30">
        <v>35</v>
      </c>
      <c r="M21" s="30">
        <v>32</v>
      </c>
      <c r="N21" s="30">
        <v>50</v>
      </c>
      <c r="O21" s="30">
        <v>46</v>
      </c>
      <c r="P21" s="30">
        <v>62</v>
      </c>
      <c r="Q21" s="30">
        <v>41</v>
      </c>
      <c r="R21" s="30">
        <v>27</v>
      </c>
      <c r="S21" s="30">
        <v>42</v>
      </c>
      <c r="T21" s="30">
        <v>53</v>
      </c>
      <c r="U21" s="30">
        <v>24</v>
      </c>
      <c r="V21" s="30">
        <v>6</v>
      </c>
      <c r="W21" s="11">
        <v>3</v>
      </c>
      <c r="X21" s="34">
        <f t="shared" si="4"/>
        <v>94</v>
      </c>
      <c r="Y21" s="34">
        <f t="shared" si="8"/>
        <v>367</v>
      </c>
      <c r="Z21" s="34">
        <f t="shared" si="7"/>
        <v>258</v>
      </c>
      <c r="AA21" s="36">
        <f t="shared" si="3"/>
        <v>719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2691</v>
      </c>
      <c r="C22" s="30">
        <v>150</v>
      </c>
      <c r="D22" s="30">
        <v>154</v>
      </c>
      <c r="E22" s="30">
        <v>170</v>
      </c>
      <c r="F22" s="30">
        <v>157</v>
      </c>
      <c r="G22" s="30">
        <v>140</v>
      </c>
      <c r="H22" s="30">
        <v>145</v>
      </c>
      <c r="I22" s="30">
        <v>137</v>
      </c>
      <c r="J22" s="30">
        <v>187</v>
      </c>
      <c r="K22" s="30">
        <v>170</v>
      </c>
      <c r="L22" s="30">
        <v>183</v>
      </c>
      <c r="M22" s="30">
        <v>185</v>
      </c>
      <c r="N22" s="30">
        <v>155</v>
      </c>
      <c r="O22" s="30">
        <v>169</v>
      </c>
      <c r="P22" s="30">
        <v>185</v>
      </c>
      <c r="Q22" s="30">
        <v>159</v>
      </c>
      <c r="R22" s="30">
        <v>89</v>
      </c>
      <c r="S22" s="30">
        <v>75</v>
      </c>
      <c r="T22" s="30">
        <v>55</v>
      </c>
      <c r="U22" s="30">
        <v>20</v>
      </c>
      <c r="V22" s="11">
        <v>5</v>
      </c>
      <c r="W22" s="11">
        <v>1</v>
      </c>
      <c r="X22" s="34">
        <f t="shared" si="4"/>
        <v>474</v>
      </c>
      <c r="Y22" s="34">
        <f t="shared" si="8"/>
        <v>1628</v>
      </c>
      <c r="Z22" s="34">
        <f>SUM(P22:W22)</f>
        <v>589</v>
      </c>
      <c r="AA22" s="36">
        <f t="shared" si="3"/>
        <v>2691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1325</v>
      </c>
      <c r="C23" s="30">
        <v>81</v>
      </c>
      <c r="D23" s="30">
        <v>50</v>
      </c>
      <c r="E23" s="30">
        <v>65</v>
      </c>
      <c r="F23" s="30">
        <v>59</v>
      </c>
      <c r="G23" s="30">
        <v>105</v>
      </c>
      <c r="H23" s="30">
        <v>96</v>
      </c>
      <c r="I23" s="30">
        <v>80</v>
      </c>
      <c r="J23" s="30">
        <v>78</v>
      </c>
      <c r="K23" s="30">
        <v>59</v>
      </c>
      <c r="L23" s="30">
        <v>70</v>
      </c>
      <c r="M23" s="30">
        <v>95</v>
      </c>
      <c r="N23" s="30">
        <v>102</v>
      </c>
      <c r="O23" s="30">
        <v>89</v>
      </c>
      <c r="P23" s="30">
        <v>82</v>
      </c>
      <c r="Q23" s="30">
        <v>75</v>
      </c>
      <c r="R23" s="11">
        <v>46</v>
      </c>
      <c r="S23" s="30">
        <v>48</v>
      </c>
      <c r="T23" s="30">
        <v>30</v>
      </c>
      <c r="U23" s="30">
        <v>11</v>
      </c>
      <c r="V23" s="11">
        <v>4</v>
      </c>
      <c r="W23" s="11">
        <v>0</v>
      </c>
      <c r="X23" s="34">
        <f t="shared" si="4"/>
        <v>196</v>
      </c>
      <c r="Y23" s="34">
        <f t="shared" si="8"/>
        <v>833</v>
      </c>
      <c r="Z23" s="34">
        <f t="shared" si="7"/>
        <v>296</v>
      </c>
      <c r="AA23" s="36">
        <f t="shared" si="3"/>
        <v>1325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4026</v>
      </c>
      <c r="C24" s="30">
        <v>258</v>
      </c>
      <c r="D24" s="30">
        <v>342</v>
      </c>
      <c r="E24" s="30">
        <v>285</v>
      </c>
      <c r="F24" s="30">
        <v>212</v>
      </c>
      <c r="G24" s="30">
        <v>155</v>
      </c>
      <c r="H24" s="30">
        <v>163</v>
      </c>
      <c r="I24" s="30">
        <v>218</v>
      </c>
      <c r="J24" s="30">
        <v>295</v>
      </c>
      <c r="K24" s="30">
        <v>298</v>
      </c>
      <c r="L24" s="30">
        <v>274</v>
      </c>
      <c r="M24" s="30">
        <v>244</v>
      </c>
      <c r="N24" s="30">
        <v>191</v>
      </c>
      <c r="O24" s="30">
        <v>213</v>
      </c>
      <c r="P24" s="30">
        <v>217</v>
      </c>
      <c r="Q24" s="30">
        <v>261</v>
      </c>
      <c r="R24" s="30">
        <v>157</v>
      </c>
      <c r="S24" s="30">
        <v>144</v>
      </c>
      <c r="T24" s="11">
        <v>73</v>
      </c>
      <c r="U24" s="30">
        <v>17</v>
      </c>
      <c r="V24" s="30">
        <v>8</v>
      </c>
      <c r="W24" s="11">
        <v>1</v>
      </c>
      <c r="X24" s="34">
        <f t="shared" si="4"/>
        <v>885</v>
      </c>
      <c r="Y24" s="34">
        <f t="shared" si="8"/>
        <v>2263</v>
      </c>
      <c r="Z24" s="34">
        <f t="shared" si="7"/>
        <v>878</v>
      </c>
      <c r="AA24" s="36">
        <f t="shared" si="3"/>
        <v>4026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3003</v>
      </c>
      <c r="C25" s="30">
        <v>160</v>
      </c>
      <c r="D25" s="30">
        <v>237</v>
      </c>
      <c r="E25" s="30">
        <v>211</v>
      </c>
      <c r="F25" s="30">
        <v>186</v>
      </c>
      <c r="G25" s="30">
        <v>146</v>
      </c>
      <c r="H25" s="30">
        <v>166</v>
      </c>
      <c r="I25" s="30">
        <v>169</v>
      </c>
      <c r="J25" s="30">
        <v>192</v>
      </c>
      <c r="K25" s="30">
        <v>189</v>
      </c>
      <c r="L25" s="30">
        <v>198</v>
      </c>
      <c r="M25" s="30">
        <v>191</v>
      </c>
      <c r="N25" s="30">
        <v>133</v>
      </c>
      <c r="O25" s="30">
        <v>164</v>
      </c>
      <c r="P25" s="30">
        <v>202</v>
      </c>
      <c r="Q25" s="30">
        <v>192</v>
      </c>
      <c r="R25" s="30">
        <v>98</v>
      </c>
      <c r="S25" s="30">
        <v>107</v>
      </c>
      <c r="T25" s="30">
        <v>44</v>
      </c>
      <c r="U25" s="30">
        <v>13</v>
      </c>
      <c r="V25" s="11">
        <v>4</v>
      </c>
      <c r="W25" s="11">
        <v>1</v>
      </c>
      <c r="X25" s="34">
        <f t="shared" si="4"/>
        <v>608</v>
      </c>
      <c r="Y25" s="34">
        <f t="shared" si="8"/>
        <v>1734</v>
      </c>
      <c r="Z25" s="34">
        <f t="shared" si="7"/>
        <v>661</v>
      </c>
      <c r="AA25" s="36">
        <f t="shared" si="3"/>
        <v>3003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4535</v>
      </c>
      <c r="C26" s="30">
        <v>255</v>
      </c>
      <c r="D26" s="30">
        <v>315</v>
      </c>
      <c r="E26" s="30">
        <v>291</v>
      </c>
      <c r="F26" s="30">
        <v>279</v>
      </c>
      <c r="G26" s="30">
        <v>245</v>
      </c>
      <c r="H26" s="30">
        <v>252</v>
      </c>
      <c r="I26" s="30">
        <v>263</v>
      </c>
      <c r="J26" s="30">
        <v>289</v>
      </c>
      <c r="K26" s="30">
        <v>340</v>
      </c>
      <c r="L26" s="30">
        <v>348</v>
      </c>
      <c r="M26" s="30">
        <v>298</v>
      </c>
      <c r="N26" s="30">
        <v>241</v>
      </c>
      <c r="O26" s="30">
        <v>211</v>
      </c>
      <c r="P26" s="30">
        <v>250</v>
      </c>
      <c r="Q26" s="30">
        <v>266</v>
      </c>
      <c r="R26" s="30">
        <v>143</v>
      </c>
      <c r="S26" s="30">
        <v>121</v>
      </c>
      <c r="T26" s="30">
        <v>81</v>
      </c>
      <c r="U26" s="30">
        <v>37</v>
      </c>
      <c r="V26" s="30">
        <v>7</v>
      </c>
      <c r="W26" s="11">
        <v>3</v>
      </c>
      <c r="X26" s="34">
        <f t="shared" si="4"/>
        <v>861</v>
      </c>
      <c r="Y26" s="34">
        <f t="shared" si="8"/>
        <v>2766</v>
      </c>
      <c r="Z26" s="34">
        <f t="shared" si="7"/>
        <v>908</v>
      </c>
      <c r="AA26" s="36">
        <f t="shared" si="3"/>
        <v>4535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1340</v>
      </c>
      <c r="C27" s="30">
        <v>67</v>
      </c>
      <c r="D27" s="30">
        <v>72</v>
      </c>
      <c r="E27" s="30">
        <v>62</v>
      </c>
      <c r="F27" s="30">
        <v>85</v>
      </c>
      <c r="G27" s="30">
        <v>72</v>
      </c>
      <c r="H27" s="30">
        <v>73</v>
      </c>
      <c r="I27" s="11">
        <v>71</v>
      </c>
      <c r="J27" s="30">
        <v>58</v>
      </c>
      <c r="K27" s="30">
        <v>83</v>
      </c>
      <c r="L27" s="30">
        <v>87</v>
      </c>
      <c r="M27" s="30">
        <v>84</v>
      </c>
      <c r="N27" s="30">
        <v>86</v>
      </c>
      <c r="O27" s="30">
        <v>88</v>
      </c>
      <c r="P27" s="30">
        <v>104</v>
      </c>
      <c r="Q27" s="30">
        <v>104</v>
      </c>
      <c r="R27" s="30">
        <v>55</v>
      </c>
      <c r="S27" s="30">
        <v>40</v>
      </c>
      <c r="T27" s="30">
        <v>30</v>
      </c>
      <c r="U27" s="30">
        <v>13</v>
      </c>
      <c r="V27" s="11">
        <v>5</v>
      </c>
      <c r="W27" s="11">
        <v>1</v>
      </c>
      <c r="X27" s="34">
        <f t="shared" si="4"/>
        <v>201</v>
      </c>
      <c r="Y27" s="34">
        <f t="shared" si="8"/>
        <v>787</v>
      </c>
      <c r="Z27" s="34">
        <f t="shared" si="7"/>
        <v>352</v>
      </c>
      <c r="AA27" s="36">
        <f t="shared" si="3"/>
        <v>1340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1207</v>
      </c>
      <c r="C28" s="30">
        <v>67</v>
      </c>
      <c r="D28" s="11">
        <v>68</v>
      </c>
      <c r="E28" s="30">
        <v>60</v>
      </c>
      <c r="F28" s="30">
        <v>52</v>
      </c>
      <c r="G28" s="30">
        <v>43</v>
      </c>
      <c r="H28" s="30">
        <v>51</v>
      </c>
      <c r="I28" s="30">
        <v>73</v>
      </c>
      <c r="J28" s="30">
        <v>73</v>
      </c>
      <c r="K28" s="30">
        <v>66</v>
      </c>
      <c r="L28" s="30">
        <v>69</v>
      </c>
      <c r="M28" s="30">
        <v>58</v>
      </c>
      <c r="N28" s="30">
        <v>59</v>
      </c>
      <c r="O28" s="30">
        <v>71</v>
      </c>
      <c r="P28" s="30">
        <v>92</v>
      </c>
      <c r="Q28" s="30">
        <v>94</v>
      </c>
      <c r="R28" s="30">
        <v>57</v>
      </c>
      <c r="S28" s="30">
        <v>47</v>
      </c>
      <c r="T28" s="11">
        <v>49</v>
      </c>
      <c r="U28" s="30">
        <v>40</v>
      </c>
      <c r="V28" s="11">
        <v>12</v>
      </c>
      <c r="W28" s="11">
        <v>6</v>
      </c>
      <c r="X28" s="34">
        <f t="shared" si="4"/>
        <v>195</v>
      </c>
      <c r="Y28" s="34">
        <f t="shared" si="8"/>
        <v>615</v>
      </c>
      <c r="Z28" s="34">
        <f t="shared" si="7"/>
        <v>397</v>
      </c>
      <c r="AA28" s="36">
        <f t="shared" si="3"/>
        <v>1207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1289</v>
      </c>
      <c r="C29" s="30">
        <v>71</v>
      </c>
      <c r="D29" s="30">
        <v>66</v>
      </c>
      <c r="E29" s="30">
        <v>79</v>
      </c>
      <c r="F29" s="30">
        <v>58</v>
      </c>
      <c r="G29" s="30">
        <v>51</v>
      </c>
      <c r="H29" s="30">
        <v>80</v>
      </c>
      <c r="I29" s="30">
        <v>71</v>
      </c>
      <c r="J29" s="30">
        <v>97</v>
      </c>
      <c r="K29" s="30">
        <v>93</v>
      </c>
      <c r="L29" s="30">
        <v>86</v>
      </c>
      <c r="M29" s="30">
        <v>82</v>
      </c>
      <c r="N29" s="30">
        <v>74</v>
      </c>
      <c r="O29" s="30">
        <v>82</v>
      </c>
      <c r="P29" s="30">
        <v>84</v>
      </c>
      <c r="Q29" s="30">
        <v>95</v>
      </c>
      <c r="R29" s="30">
        <v>54</v>
      </c>
      <c r="S29" s="30">
        <v>28</v>
      </c>
      <c r="T29" s="30">
        <v>22</v>
      </c>
      <c r="U29" s="30">
        <v>11</v>
      </c>
      <c r="V29" s="11">
        <v>2</v>
      </c>
      <c r="W29" s="11">
        <v>3</v>
      </c>
      <c r="X29" s="34">
        <f t="shared" si="4"/>
        <v>216</v>
      </c>
      <c r="Y29" s="34">
        <f t="shared" si="8"/>
        <v>774</v>
      </c>
      <c r="Z29" s="34">
        <f t="shared" si="7"/>
        <v>299</v>
      </c>
      <c r="AA29" s="36">
        <f t="shared" si="3"/>
        <v>1289</v>
      </c>
      <c r="AB29" s="37" t="str">
        <f t="shared" si="5"/>
        <v> </v>
      </c>
    </row>
    <row r="30" spans="1:28" s="59" customFormat="1" ht="26.25" customHeight="1">
      <c r="A30" s="42" t="s">
        <v>59</v>
      </c>
      <c r="B30" s="43">
        <f>SUM(C30:W30)</f>
        <v>3170</v>
      </c>
      <c r="C30" s="44">
        <v>140</v>
      </c>
      <c r="D30" s="44">
        <v>175</v>
      </c>
      <c r="E30" s="44">
        <v>163</v>
      </c>
      <c r="F30" s="44">
        <v>178</v>
      </c>
      <c r="G30" s="44">
        <v>164</v>
      </c>
      <c r="H30" s="44">
        <v>139</v>
      </c>
      <c r="I30" s="44">
        <v>159</v>
      </c>
      <c r="J30" s="44">
        <v>194</v>
      </c>
      <c r="K30" s="44">
        <v>216</v>
      </c>
      <c r="L30" s="44">
        <v>203</v>
      </c>
      <c r="M30" s="44">
        <v>232</v>
      </c>
      <c r="N30" s="44">
        <v>188</v>
      </c>
      <c r="O30" s="44">
        <v>219</v>
      </c>
      <c r="P30" s="44">
        <v>259</v>
      </c>
      <c r="Q30" s="44">
        <v>228</v>
      </c>
      <c r="R30" s="44">
        <v>119</v>
      </c>
      <c r="S30" s="44">
        <v>95</v>
      </c>
      <c r="T30" s="44">
        <v>54</v>
      </c>
      <c r="U30" s="44">
        <v>34</v>
      </c>
      <c r="V30" s="44">
        <v>7</v>
      </c>
      <c r="W30" s="44">
        <v>4</v>
      </c>
      <c r="X30" s="34">
        <f t="shared" si="4"/>
        <v>478</v>
      </c>
      <c r="Y30" s="45">
        <f t="shared" si="8"/>
        <v>1892</v>
      </c>
      <c r="Z30" s="45">
        <f t="shared" si="7"/>
        <v>800</v>
      </c>
      <c r="AA30" s="57"/>
      <c r="AB30" s="58"/>
    </row>
    <row r="31" spans="1:28" s="62" customFormat="1" ht="26.25" customHeight="1">
      <c r="A31" s="33" t="s">
        <v>49</v>
      </c>
      <c r="B31" s="10">
        <f>SUM(C31:W31)</f>
        <v>4528</v>
      </c>
      <c r="C31" s="11">
        <v>249</v>
      </c>
      <c r="D31" s="11">
        <v>221</v>
      </c>
      <c r="E31" s="11">
        <v>225</v>
      </c>
      <c r="F31" s="11">
        <v>255</v>
      </c>
      <c r="G31" s="11">
        <v>276</v>
      </c>
      <c r="H31" s="11">
        <v>249</v>
      </c>
      <c r="I31" s="11">
        <v>284</v>
      </c>
      <c r="J31" s="11">
        <v>263</v>
      </c>
      <c r="K31" s="11">
        <v>295</v>
      </c>
      <c r="L31" s="11">
        <v>355</v>
      </c>
      <c r="M31" s="11">
        <v>337</v>
      </c>
      <c r="N31" s="11">
        <v>302</v>
      </c>
      <c r="O31" s="11">
        <v>275</v>
      </c>
      <c r="P31" s="11">
        <v>276</v>
      </c>
      <c r="Q31" s="11">
        <v>250</v>
      </c>
      <c r="R31" s="11">
        <v>123</v>
      </c>
      <c r="S31" s="11">
        <v>144</v>
      </c>
      <c r="T31" s="11">
        <v>92</v>
      </c>
      <c r="U31" s="11">
        <v>42</v>
      </c>
      <c r="V31" s="11">
        <v>13</v>
      </c>
      <c r="W31" s="11">
        <v>2</v>
      </c>
      <c r="X31" s="34">
        <f t="shared" si="4"/>
        <v>695</v>
      </c>
      <c r="Y31" s="34">
        <f>SUM(F31:O31)</f>
        <v>2891</v>
      </c>
      <c r="Z31" s="34">
        <f>SUM(P31:W31)</f>
        <v>942</v>
      </c>
      <c r="AA31" s="60">
        <f t="shared" si="3"/>
        <v>4528</v>
      </c>
      <c r="AB31" s="61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3452</v>
      </c>
      <c r="C32" s="30">
        <v>164</v>
      </c>
      <c r="D32" s="30">
        <v>186</v>
      </c>
      <c r="E32" s="30">
        <v>204</v>
      </c>
      <c r="F32" s="30">
        <v>173</v>
      </c>
      <c r="G32" s="30">
        <v>192</v>
      </c>
      <c r="H32" s="30">
        <v>156</v>
      </c>
      <c r="I32" s="30">
        <v>183</v>
      </c>
      <c r="J32" s="30">
        <v>220</v>
      </c>
      <c r="K32" s="30">
        <v>244</v>
      </c>
      <c r="L32" s="30">
        <v>273</v>
      </c>
      <c r="M32" s="30">
        <v>206</v>
      </c>
      <c r="N32" s="30">
        <v>196</v>
      </c>
      <c r="O32" s="30">
        <v>190</v>
      </c>
      <c r="P32" s="30">
        <v>268</v>
      </c>
      <c r="Q32" s="30">
        <v>231</v>
      </c>
      <c r="R32" s="30">
        <v>135</v>
      </c>
      <c r="S32" s="30">
        <v>119</v>
      </c>
      <c r="T32" s="30">
        <v>77</v>
      </c>
      <c r="U32" s="30">
        <v>24</v>
      </c>
      <c r="V32" s="11">
        <v>9</v>
      </c>
      <c r="W32" s="11">
        <v>2</v>
      </c>
      <c r="X32" s="34">
        <f t="shared" si="4"/>
        <v>554</v>
      </c>
      <c r="Y32" s="34">
        <f t="shared" si="8"/>
        <v>2033</v>
      </c>
      <c r="Z32" s="34">
        <f t="shared" si="7"/>
        <v>865</v>
      </c>
      <c r="AA32" s="36">
        <f t="shared" si="3"/>
        <v>3452</v>
      </c>
      <c r="AB32" s="37" t="str">
        <f t="shared" si="5"/>
        <v> </v>
      </c>
    </row>
    <row r="33" spans="1:28" s="62" customFormat="1" ht="26.25" customHeight="1">
      <c r="A33" s="33" t="s">
        <v>51</v>
      </c>
      <c r="B33" s="10">
        <f>SUM(C33:W33)</f>
        <v>5378</v>
      </c>
      <c r="C33" s="11">
        <v>384</v>
      </c>
      <c r="D33" s="11">
        <v>530</v>
      </c>
      <c r="E33" s="11">
        <v>585</v>
      </c>
      <c r="F33" s="11">
        <v>387</v>
      </c>
      <c r="G33" s="11">
        <v>203</v>
      </c>
      <c r="H33" s="11">
        <v>168</v>
      </c>
      <c r="I33" s="11">
        <v>252</v>
      </c>
      <c r="J33" s="11">
        <v>426</v>
      </c>
      <c r="K33" s="11">
        <v>619</v>
      </c>
      <c r="L33" s="11">
        <v>582</v>
      </c>
      <c r="M33" s="11">
        <v>384</v>
      </c>
      <c r="N33" s="11">
        <v>234</v>
      </c>
      <c r="O33" s="11">
        <v>196</v>
      </c>
      <c r="P33" s="11">
        <v>149</v>
      </c>
      <c r="Q33" s="11">
        <v>136</v>
      </c>
      <c r="R33" s="11">
        <v>49</v>
      </c>
      <c r="S33" s="11">
        <v>51</v>
      </c>
      <c r="T33" s="11">
        <v>33</v>
      </c>
      <c r="U33" s="11">
        <v>8</v>
      </c>
      <c r="V33" s="11">
        <v>2</v>
      </c>
      <c r="W33" s="11">
        <v>0</v>
      </c>
      <c r="X33" s="34">
        <f t="shared" si="4"/>
        <v>1499</v>
      </c>
      <c r="Y33" s="34">
        <f>SUM(F33:O33)</f>
        <v>3451</v>
      </c>
      <c r="Z33" s="34">
        <f>SUM(P33:W33)</f>
        <v>428</v>
      </c>
      <c r="AA33" s="60">
        <f t="shared" si="3"/>
        <v>5378</v>
      </c>
      <c r="AB33" s="61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65960</v>
      </c>
      <c r="C34" s="39">
        <f>SUM(C5:C33)</f>
        <v>4002</v>
      </c>
      <c r="D34" s="39">
        <f>SUM(D5:D33)</f>
        <v>4476</v>
      </c>
      <c r="E34" s="39">
        <f aca="true" t="shared" si="9" ref="E34:V34">SUM(E5:E33)</f>
        <v>4315</v>
      </c>
      <c r="F34" s="39">
        <f>SUM(F5:F33)</f>
        <v>3732</v>
      </c>
      <c r="G34" s="39">
        <f t="shared" si="9"/>
        <v>3285</v>
      </c>
      <c r="H34" s="39">
        <f t="shared" si="9"/>
        <v>3465</v>
      </c>
      <c r="I34" s="39">
        <f t="shared" si="9"/>
        <v>3993</v>
      </c>
      <c r="J34" s="39">
        <f t="shared" si="9"/>
        <v>4534</v>
      </c>
      <c r="K34" s="39">
        <f t="shared" si="9"/>
        <v>4822</v>
      </c>
      <c r="L34" s="39">
        <f t="shared" si="9"/>
        <v>4995</v>
      </c>
      <c r="M34" s="39">
        <f t="shared" si="9"/>
        <v>4361</v>
      </c>
      <c r="N34" s="39">
        <f t="shared" si="9"/>
        <v>3508</v>
      </c>
      <c r="O34" s="39">
        <f t="shared" si="9"/>
        <v>3406</v>
      </c>
      <c r="P34" s="39">
        <f t="shared" si="9"/>
        <v>3752</v>
      </c>
      <c r="Q34" s="39">
        <f t="shared" si="9"/>
        <v>3695</v>
      </c>
      <c r="R34" s="39">
        <f t="shared" si="9"/>
        <v>1879</v>
      </c>
      <c r="S34" s="39">
        <f>SUM(S5:S33)</f>
        <v>1864</v>
      </c>
      <c r="T34" s="39">
        <f t="shared" si="9"/>
        <v>1180</v>
      </c>
      <c r="U34" s="39">
        <f t="shared" si="9"/>
        <v>508</v>
      </c>
      <c r="V34" s="39">
        <f t="shared" si="9"/>
        <v>151</v>
      </c>
      <c r="W34" s="39">
        <f>SUM(W5:W33)</f>
        <v>37</v>
      </c>
      <c r="X34" s="40">
        <f>SUM(C34:E34)</f>
        <v>12793</v>
      </c>
      <c r="Y34" s="40">
        <f>SUM(Y5:Y33)</f>
        <v>40101</v>
      </c>
      <c r="Z34" s="40">
        <f>SUM(Z5:Z33)</f>
        <v>13066</v>
      </c>
      <c r="AA34" s="36">
        <f t="shared" si="3"/>
        <v>65960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（令和4年2月28日現在）</v>
      </c>
      <c r="Z38" s="2" t="s">
        <v>26</v>
      </c>
    </row>
    <row r="39" spans="1:26" ht="18.75" customHeight="1">
      <c r="A39" s="56" t="s">
        <v>53</v>
      </c>
      <c r="B39" s="54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1" t="s">
        <v>2</v>
      </c>
      <c r="Y39" s="52"/>
      <c r="Z39" s="53"/>
    </row>
    <row r="40" spans="1:26" ht="29.25" customHeight="1">
      <c r="A40" s="56"/>
      <c r="B40" s="55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10.594299575500303</v>
      </c>
      <c r="C41" s="17">
        <f aca="true" t="shared" si="10" ref="C41:Z41">C5/$B$34*100</f>
        <v>0.7034566403881141</v>
      </c>
      <c r="D41" s="17">
        <f t="shared" si="10"/>
        <v>0.744390539721043</v>
      </c>
      <c r="E41" s="17">
        <f t="shared" si="10"/>
        <v>0.6412977562158884</v>
      </c>
      <c r="F41" s="17">
        <f t="shared" si="10"/>
        <v>0.5594299575500303</v>
      </c>
      <c r="G41" s="17">
        <f t="shared" si="10"/>
        <v>0.5321406913280776</v>
      </c>
      <c r="H41" s="48">
        <f t="shared" si="10"/>
        <v>0.6534263189812007</v>
      </c>
      <c r="I41" s="48">
        <f t="shared" si="10"/>
        <v>0.8020012128562765</v>
      </c>
      <c r="J41" s="48">
        <f t="shared" si="10"/>
        <v>0.8110976349302609</v>
      </c>
      <c r="K41" s="48">
        <f t="shared" si="10"/>
        <v>0.7337780473013947</v>
      </c>
      <c r="L41" s="48">
        <f t="shared" si="10"/>
        <v>0.7337780473013947</v>
      </c>
      <c r="M41" s="17">
        <f t="shared" si="10"/>
        <v>0.7216494845360825</v>
      </c>
      <c r="N41" s="17">
        <f t="shared" si="10"/>
        <v>0.6124924196482717</v>
      </c>
      <c r="O41" s="17">
        <f t="shared" si="10"/>
        <v>0.5245603395997573</v>
      </c>
      <c r="P41" s="17">
        <f t="shared" si="10"/>
        <v>0.5366889023650697</v>
      </c>
      <c r="Q41" s="17">
        <f t="shared" si="10"/>
        <v>0.548817465130382</v>
      </c>
      <c r="R41" s="17">
        <f t="shared" si="10"/>
        <v>0.2183141297756216</v>
      </c>
      <c r="S41" s="17">
        <f t="shared" si="10"/>
        <v>0.2501516070345664</v>
      </c>
      <c r="T41" s="17">
        <f t="shared" si="10"/>
        <v>0.17434808975136448</v>
      </c>
      <c r="U41" s="17">
        <f t="shared" si="10"/>
        <v>0.062158884172225586</v>
      </c>
      <c r="V41" s="17">
        <f t="shared" si="10"/>
        <v>0.02425712553062462</v>
      </c>
      <c r="W41" s="17">
        <f t="shared" si="10"/>
        <v>0.006064281382656155</v>
      </c>
      <c r="X41" s="17">
        <f t="shared" si="10"/>
        <v>2.089144936325045</v>
      </c>
      <c r="Y41" s="17">
        <f t="shared" si="10"/>
        <v>6.684354154032747</v>
      </c>
      <c r="Z41" s="17">
        <f t="shared" si="10"/>
        <v>1.8208004851425108</v>
      </c>
    </row>
    <row r="42" spans="1:26" ht="26.25" customHeight="1">
      <c r="A42" s="6" t="s">
        <v>29</v>
      </c>
      <c r="B42" s="17">
        <f aca="true" t="shared" si="11" ref="B42:Z42">B6/$B$34*100</f>
        <v>1.717707701637356</v>
      </c>
      <c r="C42" s="17">
        <f t="shared" si="11"/>
        <v>0.12431776834445117</v>
      </c>
      <c r="D42" s="17">
        <f t="shared" si="11"/>
        <v>0.11370527592480292</v>
      </c>
      <c r="E42" s="17">
        <f t="shared" si="11"/>
        <v>0.08793208004851426</v>
      </c>
      <c r="F42" s="17">
        <f t="shared" si="11"/>
        <v>0.0667070952092177</v>
      </c>
      <c r="G42" s="17">
        <f t="shared" si="11"/>
        <v>0.0818677986658581</v>
      </c>
      <c r="H42" s="48">
        <f t="shared" si="11"/>
        <v>0.08944815039417829</v>
      </c>
      <c r="I42" s="48">
        <f t="shared" si="11"/>
        <v>0.1212856276531231</v>
      </c>
      <c r="J42" s="48">
        <f t="shared" si="11"/>
        <v>0.1440266828380837</v>
      </c>
      <c r="K42" s="48">
        <f t="shared" si="11"/>
        <v>0.1334141904184354</v>
      </c>
      <c r="L42" s="48">
        <f t="shared" si="11"/>
        <v>0.10764099454214676</v>
      </c>
      <c r="M42" s="17">
        <f t="shared" si="11"/>
        <v>0.0939963614311704</v>
      </c>
      <c r="N42" s="17">
        <f t="shared" si="11"/>
        <v>0.07883565797453002</v>
      </c>
      <c r="O42" s="17">
        <f t="shared" si="11"/>
        <v>0.06973923590054579</v>
      </c>
      <c r="P42" s="17">
        <f t="shared" si="11"/>
        <v>0.09096422073984232</v>
      </c>
      <c r="Q42" s="17">
        <f t="shared" si="11"/>
        <v>0.10309278350515465</v>
      </c>
      <c r="R42" s="17">
        <f t="shared" si="11"/>
        <v>0.0818677986658581</v>
      </c>
      <c r="S42" s="17">
        <f t="shared" si="11"/>
        <v>0.07125530624620982</v>
      </c>
      <c r="T42" s="17">
        <f t="shared" si="11"/>
        <v>0.03335354760460885</v>
      </c>
      <c r="U42" s="17">
        <f t="shared" si="11"/>
        <v>0.016676773802304427</v>
      </c>
      <c r="V42" s="17">
        <f t="shared" si="11"/>
        <v>0.0030321406913280777</v>
      </c>
      <c r="W42" s="17">
        <f t="shared" si="11"/>
        <v>0.004548211036992117</v>
      </c>
      <c r="X42" s="17">
        <f t="shared" si="11"/>
        <v>0.32595512431776835</v>
      </c>
      <c r="Y42" s="17">
        <f t="shared" si="11"/>
        <v>0.9869617950272892</v>
      </c>
      <c r="Z42" s="17">
        <f t="shared" si="11"/>
        <v>0.4047907822922984</v>
      </c>
    </row>
    <row r="43" spans="1:26" ht="26.25" customHeight="1">
      <c r="A43" s="33" t="s">
        <v>60</v>
      </c>
      <c r="B43" s="17">
        <f aca="true" t="shared" si="12" ref="B43:Z43">B7/$B$34*100</f>
        <v>1.6995148574893875</v>
      </c>
      <c r="C43" s="17">
        <f t="shared" si="12"/>
        <v>0.1607034566403881</v>
      </c>
      <c r="D43" s="17">
        <f t="shared" si="12"/>
        <v>0.18496058217101272</v>
      </c>
      <c r="E43" s="17">
        <f t="shared" si="12"/>
        <v>0.13796240145542754</v>
      </c>
      <c r="F43" s="17">
        <f t="shared" si="12"/>
        <v>0.13493026076409945</v>
      </c>
      <c r="G43" s="17">
        <f t="shared" si="12"/>
        <v>0.08338386901152213</v>
      </c>
      <c r="H43" s="48">
        <f t="shared" si="12"/>
        <v>0.0742874469375379</v>
      </c>
      <c r="I43" s="48">
        <f t="shared" si="12"/>
        <v>0.1440266828380837</v>
      </c>
      <c r="J43" s="48">
        <f t="shared" si="12"/>
        <v>0.16221952698605216</v>
      </c>
      <c r="K43" s="48">
        <f t="shared" si="12"/>
        <v>0.13644633110976348</v>
      </c>
      <c r="L43" s="48">
        <f t="shared" si="12"/>
        <v>0.13796240145542754</v>
      </c>
      <c r="M43" s="17">
        <f t="shared" si="12"/>
        <v>0.10612492419648271</v>
      </c>
      <c r="N43" s="17">
        <f t="shared" si="12"/>
        <v>0.06367495451788963</v>
      </c>
      <c r="O43" s="17">
        <f t="shared" si="12"/>
        <v>0.051546391752577324</v>
      </c>
      <c r="P43" s="17">
        <f t="shared" si="12"/>
        <v>0.03183747725894481</v>
      </c>
      <c r="Q43" s="17">
        <f t="shared" si="12"/>
        <v>0.04396604002425713</v>
      </c>
      <c r="R43" s="17">
        <f t="shared" si="12"/>
        <v>0.016676773802304427</v>
      </c>
      <c r="S43" s="17">
        <f t="shared" si="12"/>
        <v>0.018192844147968467</v>
      </c>
      <c r="T43" s="17">
        <f t="shared" si="12"/>
        <v>0.009096422073984234</v>
      </c>
      <c r="U43" s="17">
        <f t="shared" si="12"/>
        <v>0.0015160703456640388</v>
      </c>
      <c r="V43" s="17">
        <f t="shared" si="12"/>
        <v>0</v>
      </c>
      <c r="W43" s="17">
        <f t="shared" si="12"/>
        <v>0</v>
      </c>
      <c r="X43" s="17">
        <f t="shared" si="12"/>
        <v>0.4836264402668284</v>
      </c>
      <c r="Y43" s="17">
        <f t="shared" si="12"/>
        <v>1.094602789569436</v>
      </c>
      <c r="Z43" s="17">
        <f t="shared" si="12"/>
        <v>0.1212856276531231</v>
      </c>
    </row>
    <row r="44" spans="1:26" ht="26.25" customHeight="1">
      <c r="A44" s="33" t="s">
        <v>61</v>
      </c>
      <c r="B44" s="17">
        <f aca="true" t="shared" si="13" ref="B44:Z44">B8/$B$34*100</f>
        <v>2.3059429957550033</v>
      </c>
      <c r="C44" s="17">
        <f t="shared" si="13"/>
        <v>0.2183141297756216</v>
      </c>
      <c r="D44" s="17">
        <f t="shared" si="13"/>
        <v>0.25773195876288657</v>
      </c>
      <c r="E44" s="17">
        <f t="shared" si="13"/>
        <v>0.2016373559733172</v>
      </c>
      <c r="F44" s="17">
        <f t="shared" si="13"/>
        <v>0.14705882352941177</v>
      </c>
      <c r="G44" s="17">
        <f t="shared" si="13"/>
        <v>0.08793208004851426</v>
      </c>
      <c r="H44" s="48">
        <f t="shared" si="13"/>
        <v>0.14251061249241964</v>
      </c>
      <c r="I44" s="48">
        <f t="shared" si="13"/>
        <v>0.17586416009702852</v>
      </c>
      <c r="J44" s="48">
        <f t="shared" si="13"/>
        <v>0.20770163735597333</v>
      </c>
      <c r="K44" s="48">
        <f t="shared" si="13"/>
        <v>0.22741055184960585</v>
      </c>
      <c r="L44" s="48">
        <f t="shared" si="13"/>
        <v>0.23347483323226198</v>
      </c>
      <c r="M44" s="17">
        <f t="shared" si="13"/>
        <v>0.14251061249241964</v>
      </c>
      <c r="N44" s="17">
        <f t="shared" si="13"/>
        <v>0.07580351728320195</v>
      </c>
      <c r="O44" s="17">
        <f t="shared" si="13"/>
        <v>0.03335354760460885</v>
      </c>
      <c r="P44" s="17">
        <f t="shared" si="13"/>
        <v>0.050030321406913277</v>
      </c>
      <c r="Q44" s="17">
        <f t="shared" si="13"/>
        <v>0.04548211036992116</v>
      </c>
      <c r="R44" s="17">
        <f t="shared" si="13"/>
        <v>0.019708914493632504</v>
      </c>
      <c r="S44" s="17">
        <f t="shared" si="13"/>
        <v>0.019708914493632504</v>
      </c>
      <c r="T44" s="17">
        <f t="shared" si="13"/>
        <v>0.016676773802304427</v>
      </c>
      <c r="U44" s="17">
        <f t="shared" si="13"/>
        <v>0.0030321406913280777</v>
      </c>
      <c r="V44" s="17">
        <f t="shared" si="13"/>
        <v>0</v>
      </c>
      <c r="W44" s="17">
        <f t="shared" si="13"/>
        <v>0</v>
      </c>
      <c r="X44" s="17">
        <f t="shared" si="13"/>
        <v>0.6776834445118254</v>
      </c>
      <c r="Y44" s="17">
        <f t="shared" si="13"/>
        <v>1.4736203759854456</v>
      </c>
      <c r="Z44" s="17">
        <f t="shared" si="13"/>
        <v>0.15463917525773196</v>
      </c>
    </row>
    <row r="45" spans="1:26" ht="26.25" customHeight="1">
      <c r="A45" s="33" t="s">
        <v>62</v>
      </c>
      <c r="B45" s="17">
        <f aca="true" t="shared" si="14" ref="B45:Z45">B9/$B$34*100</f>
        <v>1.329593693147362</v>
      </c>
      <c r="C45" s="17">
        <f t="shared" si="14"/>
        <v>0.12431776834445117</v>
      </c>
      <c r="D45" s="17">
        <f t="shared" si="14"/>
        <v>0.12431776834445117</v>
      </c>
      <c r="E45" s="17">
        <f t="shared" si="14"/>
        <v>0.11370527592480292</v>
      </c>
      <c r="F45" s="17">
        <f t="shared" si="14"/>
        <v>0.0818677986658581</v>
      </c>
      <c r="G45" s="17">
        <f t="shared" si="14"/>
        <v>0.06519102486355366</v>
      </c>
      <c r="H45" s="48">
        <f t="shared" si="14"/>
        <v>0.07731958762886598</v>
      </c>
      <c r="I45" s="48">
        <f t="shared" si="14"/>
        <v>0.1091570648878108</v>
      </c>
      <c r="J45" s="48">
        <f t="shared" si="14"/>
        <v>0.11067313523347483</v>
      </c>
      <c r="K45" s="48">
        <f t="shared" si="14"/>
        <v>0.11522134627046696</v>
      </c>
      <c r="L45" s="48">
        <f t="shared" si="14"/>
        <v>0.10309278350515465</v>
      </c>
      <c r="M45" s="17">
        <f t="shared" si="14"/>
        <v>0.10764099454214676</v>
      </c>
      <c r="N45" s="17">
        <f t="shared" si="14"/>
        <v>0.050030321406913277</v>
      </c>
      <c r="O45" s="17">
        <f t="shared" si="14"/>
        <v>0.03941782898726501</v>
      </c>
      <c r="P45" s="17">
        <f t="shared" si="14"/>
        <v>0.03335354760460885</v>
      </c>
      <c r="Q45" s="17">
        <f t="shared" si="14"/>
        <v>0.02880533656761674</v>
      </c>
      <c r="R45" s="17">
        <f t="shared" si="14"/>
        <v>0.019708914493632504</v>
      </c>
      <c r="S45" s="17">
        <f t="shared" si="14"/>
        <v>0.018192844147968467</v>
      </c>
      <c r="T45" s="17">
        <f t="shared" si="14"/>
        <v>0.006064281382656155</v>
      </c>
      <c r="U45" s="17">
        <f t="shared" si="14"/>
        <v>0.0015160703456640388</v>
      </c>
      <c r="V45" s="17">
        <f t="shared" si="14"/>
        <v>0</v>
      </c>
      <c r="W45" s="17">
        <f t="shared" si="14"/>
        <v>0</v>
      </c>
      <c r="X45" s="17">
        <f t="shared" si="14"/>
        <v>0.36234081261370527</v>
      </c>
      <c r="Y45" s="17">
        <f t="shared" si="14"/>
        <v>0.8596118859915101</v>
      </c>
      <c r="Z45" s="17">
        <f t="shared" si="14"/>
        <v>0.10764099454214676</v>
      </c>
    </row>
    <row r="46" spans="1:26" ht="26.25" customHeight="1">
      <c r="A46" s="33" t="s">
        <v>63</v>
      </c>
      <c r="B46" s="17">
        <f aca="true" t="shared" si="15" ref="B46:Z46">B10/$B$34*100</f>
        <v>1.2219526986052154</v>
      </c>
      <c r="C46" s="17">
        <f t="shared" si="15"/>
        <v>0.10006064281382655</v>
      </c>
      <c r="D46" s="17">
        <f t="shared" si="15"/>
        <v>0.12280169799878714</v>
      </c>
      <c r="E46" s="17">
        <f t="shared" si="15"/>
        <v>0.08641600970285021</v>
      </c>
      <c r="F46" s="17">
        <f t="shared" si="15"/>
        <v>0.09248029108550636</v>
      </c>
      <c r="G46" s="17">
        <f t="shared" si="15"/>
        <v>0.05761067313523348</v>
      </c>
      <c r="H46" s="48">
        <f t="shared" si="15"/>
        <v>0.05761067313523348</v>
      </c>
      <c r="I46" s="48">
        <f t="shared" si="15"/>
        <v>0.08489993935718618</v>
      </c>
      <c r="J46" s="48">
        <f t="shared" si="15"/>
        <v>0.09854457246816252</v>
      </c>
      <c r="K46" s="48">
        <f t="shared" si="15"/>
        <v>0.10764099454214676</v>
      </c>
      <c r="L46" s="48">
        <f t="shared" si="15"/>
        <v>0.11976955730745907</v>
      </c>
      <c r="M46" s="17">
        <f t="shared" si="15"/>
        <v>0.07731958762886598</v>
      </c>
      <c r="N46" s="17">
        <f t="shared" si="15"/>
        <v>0.051546391752577324</v>
      </c>
      <c r="O46" s="17">
        <f t="shared" si="15"/>
        <v>0.03183747725894481</v>
      </c>
      <c r="P46" s="17">
        <f t="shared" si="15"/>
        <v>0.04396604002425713</v>
      </c>
      <c r="Q46" s="17">
        <f t="shared" si="15"/>
        <v>0.037901758641600974</v>
      </c>
      <c r="R46" s="17">
        <f t="shared" si="15"/>
        <v>0.015160703456640388</v>
      </c>
      <c r="S46" s="17">
        <f t="shared" si="15"/>
        <v>0.018192844147968467</v>
      </c>
      <c r="T46" s="17">
        <f t="shared" si="15"/>
        <v>0.015160703456640388</v>
      </c>
      <c r="U46" s="17">
        <f t="shared" si="15"/>
        <v>0</v>
      </c>
      <c r="V46" s="17">
        <f t="shared" si="15"/>
        <v>0.0030321406913280777</v>
      </c>
      <c r="W46" s="17">
        <f t="shared" si="15"/>
        <v>0</v>
      </c>
      <c r="X46" s="17">
        <f t="shared" si="15"/>
        <v>0.30927835051546393</v>
      </c>
      <c r="Y46" s="17">
        <f t="shared" si="15"/>
        <v>0.779260157671316</v>
      </c>
      <c r="Z46" s="17">
        <f t="shared" si="15"/>
        <v>0.1334141904184354</v>
      </c>
    </row>
    <row r="47" spans="1:26" ht="26.25" customHeight="1">
      <c r="A47" s="33" t="s">
        <v>64</v>
      </c>
      <c r="B47" s="17">
        <f aca="true" t="shared" si="16" ref="B47:Z47">B11/$B$34*100</f>
        <v>0.5124317768344451</v>
      </c>
      <c r="C47" s="17">
        <f t="shared" si="16"/>
        <v>0.06519102486355366</v>
      </c>
      <c r="D47" s="17">
        <f t="shared" si="16"/>
        <v>0.036385688295936934</v>
      </c>
      <c r="E47" s="17">
        <f t="shared" si="16"/>
        <v>0.04244996967859309</v>
      </c>
      <c r="F47" s="17">
        <f t="shared" si="16"/>
        <v>0.0272892662219527</v>
      </c>
      <c r="G47" s="17">
        <f t="shared" si="16"/>
        <v>0.02880533656761674</v>
      </c>
      <c r="H47" s="48">
        <f t="shared" si="16"/>
        <v>0.03941782898726501</v>
      </c>
      <c r="I47" s="48">
        <f t="shared" si="16"/>
        <v>0.04093389933292905</v>
      </c>
      <c r="J47" s="48">
        <f t="shared" si="16"/>
        <v>0.030321406913280776</v>
      </c>
      <c r="K47" s="48">
        <f t="shared" si="16"/>
        <v>0.04851425106124924</v>
      </c>
      <c r="L47" s="48">
        <f t="shared" si="16"/>
        <v>0.06367495451788963</v>
      </c>
      <c r="M47" s="17">
        <f t="shared" si="16"/>
        <v>0.03941782898726501</v>
      </c>
      <c r="N47" s="17">
        <f t="shared" si="16"/>
        <v>0.009096422073984234</v>
      </c>
      <c r="O47" s="17">
        <f t="shared" si="16"/>
        <v>0.007580351728320194</v>
      </c>
      <c r="P47" s="17">
        <f t="shared" si="16"/>
        <v>0.006064281382656155</v>
      </c>
      <c r="Q47" s="17">
        <f t="shared" si="16"/>
        <v>0.01364463311097635</v>
      </c>
      <c r="R47" s="17">
        <f t="shared" si="16"/>
        <v>0.006064281382656155</v>
      </c>
      <c r="S47" s="17">
        <f t="shared" si="16"/>
        <v>0.006064281382656155</v>
      </c>
      <c r="T47" s="17">
        <f t="shared" si="16"/>
        <v>0.0015160703456640388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0.1440266828380837</v>
      </c>
      <c r="Y47" s="17">
        <f t="shared" si="16"/>
        <v>0.33505154639175255</v>
      </c>
      <c r="Z47" s="17">
        <f t="shared" si="16"/>
        <v>0.03335354760460885</v>
      </c>
    </row>
    <row r="48" spans="1:26" ht="26.25" customHeight="1">
      <c r="A48" s="6" t="s">
        <v>30</v>
      </c>
      <c r="B48" s="17">
        <f aca="true" t="shared" si="17" ref="B48:Z48">B12/$B$34*100</f>
        <v>5.268344451182535</v>
      </c>
      <c r="C48" s="17">
        <f t="shared" si="17"/>
        <v>0.27895694360218315</v>
      </c>
      <c r="D48" s="17">
        <f t="shared" si="17"/>
        <v>0.24105518496058218</v>
      </c>
      <c r="E48" s="17">
        <f t="shared" si="17"/>
        <v>0.30169799878714376</v>
      </c>
      <c r="F48" s="17">
        <f t="shared" si="17"/>
        <v>0.2304426925409339</v>
      </c>
      <c r="G48" s="17">
        <f t="shared" si="17"/>
        <v>0.25773195876288657</v>
      </c>
      <c r="H48" s="48">
        <f t="shared" si="17"/>
        <v>0.3395997574287447</v>
      </c>
      <c r="I48" s="48">
        <f t="shared" si="17"/>
        <v>0.3168587022437841</v>
      </c>
      <c r="J48" s="48">
        <f t="shared" si="17"/>
        <v>0.3214069132807762</v>
      </c>
      <c r="K48" s="48">
        <f t="shared" si="17"/>
        <v>0.36082474226804123</v>
      </c>
      <c r="L48" s="48">
        <f t="shared" si="17"/>
        <v>0.389630078835658</v>
      </c>
      <c r="M48" s="17">
        <f t="shared" si="17"/>
        <v>0.37143723468768947</v>
      </c>
      <c r="N48" s="17">
        <f t="shared" si="17"/>
        <v>0.2804730139478472</v>
      </c>
      <c r="O48" s="17">
        <f t="shared" si="17"/>
        <v>0.2971497877501516</v>
      </c>
      <c r="P48" s="17">
        <f t="shared" si="17"/>
        <v>0.37143723468768947</v>
      </c>
      <c r="Q48" s="17">
        <f t="shared" si="17"/>
        <v>0.36992116434202543</v>
      </c>
      <c r="R48" s="17">
        <f t="shared" si="17"/>
        <v>0.1637355973317162</v>
      </c>
      <c r="S48" s="17">
        <f t="shared" si="17"/>
        <v>0.19102486355366888</v>
      </c>
      <c r="T48" s="17">
        <f t="shared" si="17"/>
        <v>0.09248029108550636</v>
      </c>
      <c r="U48" s="17">
        <f t="shared" si="17"/>
        <v>0.0667070952092177</v>
      </c>
      <c r="V48" s="17">
        <f t="shared" si="17"/>
        <v>0.02425712553062462</v>
      </c>
      <c r="W48" s="17">
        <f t="shared" si="17"/>
        <v>0.0015160703456640388</v>
      </c>
      <c r="X48" s="17">
        <f t="shared" si="17"/>
        <v>0.8217101273499091</v>
      </c>
      <c r="Y48" s="17">
        <f t="shared" si="17"/>
        <v>3.165554881746513</v>
      </c>
      <c r="Z48" s="17">
        <f t="shared" si="17"/>
        <v>1.2810794420861127</v>
      </c>
    </row>
    <row r="49" spans="1:26" ht="26.25" customHeight="1">
      <c r="A49" s="6" t="s">
        <v>31</v>
      </c>
      <c r="B49" s="17">
        <f aca="true" t="shared" si="18" ref="B49:Z49">B13/$B$34*100</f>
        <v>2.4711946634323834</v>
      </c>
      <c r="C49" s="17">
        <f t="shared" si="18"/>
        <v>0.16979987871437235</v>
      </c>
      <c r="D49" s="17">
        <f t="shared" si="18"/>
        <v>0.13796240145542754</v>
      </c>
      <c r="E49" s="17">
        <f t="shared" si="18"/>
        <v>0.11522134627046696</v>
      </c>
      <c r="F49" s="17">
        <f t="shared" si="18"/>
        <v>0.10309278350515465</v>
      </c>
      <c r="G49" s="17">
        <f t="shared" si="18"/>
        <v>0.14705882352941177</v>
      </c>
      <c r="H49" s="48">
        <f t="shared" si="18"/>
        <v>0.24408732565191024</v>
      </c>
      <c r="I49" s="48">
        <f t="shared" si="18"/>
        <v>0.2258944815039418</v>
      </c>
      <c r="J49" s="48">
        <f t="shared" si="18"/>
        <v>0.18192844147968465</v>
      </c>
      <c r="K49" s="48">
        <f t="shared" si="18"/>
        <v>0.17434808975136448</v>
      </c>
      <c r="L49" s="48">
        <f t="shared" si="18"/>
        <v>0.17586416009702852</v>
      </c>
      <c r="M49" s="17">
        <f t="shared" si="18"/>
        <v>0.16979987871437235</v>
      </c>
      <c r="N49" s="17">
        <f t="shared" si="18"/>
        <v>0.1607034566403881</v>
      </c>
      <c r="O49" s="17">
        <f t="shared" si="18"/>
        <v>0.12734990903577925</v>
      </c>
      <c r="P49" s="17">
        <f t="shared" si="18"/>
        <v>0.11370527592480292</v>
      </c>
      <c r="Q49" s="17">
        <f t="shared" si="18"/>
        <v>0.10157671315949061</v>
      </c>
      <c r="R49" s="17">
        <f t="shared" si="18"/>
        <v>0.025773195876288662</v>
      </c>
      <c r="S49" s="17">
        <f t="shared" si="18"/>
        <v>0.062158884172225586</v>
      </c>
      <c r="T49" s="17">
        <f t="shared" si="18"/>
        <v>0.030321406913280776</v>
      </c>
      <c r="U49" s="17">
        <f t="shared" si="18"/>
        <v>0.0030321406913280777</v>
      </c>
      <c r="V49" s="17">
        <f t="shared" si="18"/>
        <v>0.0015160703456640388</v>
      </c>
      <c r="W49" s="17">
        <f t="shared" si="18"/>
        <v>0</v>
      </c>
      <c r="X49" s="17">
        <f t="shared" si="18"/>
        <v>0.4229836264402668</v>
      </c>
      <c r="Y49" s="17">
        <f t="shared" si="18"/>
        <v>1.710127349909036</v>
      </c>
      <c r="Z49" s="17">
        <f t="shared" si="18"/>
        <v>0.3380836870830807</v>
      </c>
    </row>
    <row r="50" spans="1:26" ht="26.25" customHeight="1">
      <c r="A50" s="6" t="s">
        <v>32</v>
      </c>
      <c r="B50" s="17">
        <f aca="true" t="shared" si="19" ref="B50:Z50">B14/$B$34*100</f>
        <v>0.41995148574893876</v>
      </c>
      <c r="C50" s="17">
        <f t="shared" si="19"/>
        <v>0.018192844147968467</v>
      </c>
      <c r="D50" s="17">
        <f t="shared" si="19"/>
        <v>0.009096422073984234</v>
      </c>
      <c r="E50" s="17">
        <f t="shared" si="19"/>
        <v>0.006064281382656155</v>
      </c>
      <c r="F50" s="17">
        <f t="shared" si="19"/>
        <v>0.019708914493632504</v>
      </c>
      <c r="G50" s="17">
        <f t="shared" si="19"/>
        <v>0.019708914493632504</v>
      </c>
      <c r="H50" s="48">
        <f t="shared" si="19"/>
        <v>0.02880533656761674</v>
      </c>
      <c r="I50" s="48">
        <f t="shared" si="19"/>
        <v>0.02880533656761674</v>
      </c>
      <c r="J50" s="48">
        <f t="shared" si="19"/>
        <v>0.025773195876288662</v>
      </c>
      <c r="K50" s="48">
        <f t="shared" si="19"/>
        <v>0.0272892662219527</v>
      </c>
      <c r="L50" s="48">
        <f t="shared" si="19"/>
        <v>0.019708914493632504</v>
      </c>
      <c r="M50" s="17">
        <f t="shared" si="19"/>
        <v>0.034869617950272894</v>
      </c>
      <c r="N50" s="17">
        <f t="shared" si="19"/>
        <v>0.04244996967859309</v>
      </c>
      <c r="O50" s="17">
        <f t="shared" si="19"/>
        <v>0.021224984839296544</v>
      </c>
      <c r="P50" s="17">
        <f t="shared" si="19"/>
        <v>0.02880533656761674</v>
      </c>
      <c r="Q50" s="17">
        <f t="shared" si="19"/>
        <v>0.03335354760460885</v>
      </c>
      <c r="R50" s="17">
        <f t="shared" si="19"/>
        <v>0.019708914493632504</v>
      </c>
      <c r="S50" s="17">
        <f t="shared" si="19"/>
        <v>0.015160703456640388</v>
      </c>
      <c r="T50" s="17">
        <f t="shared" si="19"/>
        <v>0.010612492419648272</v>
      </c>
      <c r="U50" s="17">
        <f t="shared" si="19"/>
        <v>0.009096422073984234</v>
      </c>
      <c r="V50" s="17">
        <f t="shared" si="19"/>
        <v>0.0015160703456640388</v>
      </c>
      <c r="W50" s="17">
        <f t="shared" si="19"/>
        <v>0</v>
      </c>
      <c r="X50" s="17">
        <f t="shared" si="19"/>
        <v>0.03335354760460885</v>
      </c>
      <c r="Y50" s="17">
        <f t="shared" si="19"/>
        <v>0.26834445118253486</v>
      </c>
      <c r="Z50" s="17">
        <f t="shared" si="19"/>
        <v>0.11825348696179502</v>
      </c>
    </row>
    <row r="51" spans="1:26" ht="26.25" customHeight="1">
      <c r="A51" s="6" t="s">
        <v>33</v>
      </c>
      <c r="B51" s="17">
        <f aca="true" t="shared" si="20" ref="B51:Z51">B15/$B$34*100</f>
        <v>0.389630078835658</v>
      </c>
      <c r="C51" s="17">
        <f t="shared" si="20"/>
        <v>0.006064281382656155</v>
      </c>
      <c r="D51" s="17">
        <f t="shared" si="20"/>
        <v>0.018192844147968467</v>
      </c>
      <c r="E51" s="17">
        <f t="shared" si="20"/>
        <v>0.03335354760460885</v>
      </c>
      <c r="F51" s="17">
        <f t="shared" si="20"/>
        <v>0.025773195876288662</v>
      </c>
      <c r="G51" s="17">
        <f t="shared" si="20"/>
        <v>0.016676773802304427</v>
      </c>
      <c r="H51" s="48">
        <f t="shared" si="20"/>
        <v>0.01364463311097635</v>
      </c>
      <c r="I51" s="48">
        <f t="shared" si="20"/>
        <v>0.01212856276531231</v>
      </c>
      <c r="J51" s="48">
        <f t="shared" si="20"/>
        <v>0.010612492419648272</v>
      </c>
      <c r="K51" s="48">
        <f t="shared" si="20"/>
        <v>0.025773195876288662</v>
      </c>
      <c r="L51" s="48">
        <f t="shared" si="20"/>
        <v>0.036385688295936934</v>
      </c>
      <c r="M51" s="17">
        <f t="shared" si="20"/>
        <v>0.037901758641600974</v>
      </c>
      <c r="N51" s="17">
        <f t="shared" si="20"/>
        <v>0.034869617950272894</v>
      </c>
      <c r="O51" s="17">
        <f t="shared" si="20"/>
        <v>0.019708914493632504</v>
      </c>
      <c r="P51" s="17">
        <f t="shared" si="20"/>
        <v>0.0272892662219527</v>
      </c>
      <c r="Q51" s="17">
        <f t="shared" si="20"/>
        <v>0.030321406913280776</v>
      </c>
      <c r="R51" s="17">
        <f t="shared" si="20"/>
        <v>0.009096422073984234</v>
      </c>
      <c r="S51" s="17">
        <f t="shared" si="20"/>
        <v>0.01364463311097635</v>
      </c>
      <c r="T51" s="17">
        <f t="shared" si="20"/>
        <v>0.01212856276531231</v>
      </c>
      <c r="U51" s="17">
        <f t="shared" si="20"/>
        <v>0.0015160703456640388</v>
      </c>
      <c r="V51" s="17">
        <f t="shared" si="20"/>
        <v>0.004548211036992117</v>
      </c>
      <c r="W51" s="17">
        <f t="shared" si="20"/>
        <v>0</v>
      </c>
      <c r="X51" s="17">
        <f t="shared" si="20"/>
        <v>0.05761067313523348</v>
      </c>
      <c r="Y51" s="17">
        <f t="shared" si="20"/>
        <v>0.23347483323226198</v>
      </c>
      <c r="Z51" s="17">
        <f t="shared" si="20"/>
        <v>0.09854457246816252</v>
      </c>
    </row>
    <row r="52" spans="1:26" ht="26.25" customHeight="1">
      <c r="A52" s="6" t="s">
        <v>34</v>
      </c>
      <c r="B52" s="17">
        <f aca="true" t="shared" si="21" ref="B52:Z52">B16/$B$34*100</f>
        <v>2.90175864160097</v>
      </c>
      <c r="C52" s="17">
        <f t="shared" si="21"/>
        <v>0.11522134627046696</v>
      </c>
      <c r="D52" s="17">
        <f t="shared" si="21"/>
        <v>0.1440266828380837</v>
      </c>
      <c r="E52" s="17">
        <f t="shared" si="21"/>
        <v>0.11067313523347483</v>
      </c>
      <c r="F52" s="17">
        <f t="shared" si="21"/>
        <v>0.12886597938144329</v>
      </c>
      <c r="G52" s="17">
        <f t="shared" si="21"/>
        <v>0.1713159490600364</v>
      </c>
      <c r="H52" s="48">
        <f t="shared" si="21"/>
        <v>0.13947847180109157</v>
      </c>
      <c r="I52" s="48">
        <f t="shared" si="21"/>
        <v>0.1485748938750758</v>
      </c>
      <c r="J52" s="48">
        <f t="shared" si="21"/>
        <v>0.16828380836870832</v>
      </c>
      <c r="K52" s="48">
        <f t="shared" si="21"/>
        <v>0.17283201940570042</v>
      </c>
      <c r="L52" s="48">
        <f t="shared" si="21"/>
        <v>0.2016373559733172</v>
      </c>
      <c r="M52" s="17">
        <f t="shared" si="21"/>
        <v>0.20315342631898123</v>
      </c>
      <c r="N52" s="17">
        <f t="shared" si="21"/>
        <v>0.19708914493632504</v>
      </c>
      <c r="O52" s="17">
        <f t="shared" si="21"/>
        <v>0.23195876288659795</v>
      </c>
      <c r="P52" s="17">
        <f t="shared" si="21"/>
        <v>0.21224984839296543</v>
      </c>
      <c r="Q52" s="17">
        <f t="shared" si="21"/>
        <v>0.2001212856276531</v>
      </c>
      <c r="R52" s="17">
        <f t="shared" si="21"/>
        <v>0.09551243177683444</v>
      </c>
      <c r="S52" s="17">
        <f t="shared" si="21"/>
        <v>0.10612492419648271</v>
      </c>
      <c r="T52" s="17">
        <f t="shared" si="21"/>
        <v>0.09702850212249849</v>
      </c>
      <c r="U52" s="17">
        <f t="shared" si="21"/>
        <v>0.0469981807155852</v>
      </c>
      <c r="V52" s="17">
        <f t="shared" si="21"/>
        <v>0.009096422073984234</v>
      </c>
      <c r="W52" s="17">
        <f t="shared" si="21"/>
        <v>0.0015160703456640388</v>
      </c>
      <c r="X52" s="17">
        <f t="shared" si="21"/>
        <v>0.36992116434202543</v>
      </c>
      <c r="Y52" s="17">
        <f t="shared" si="21"/>
        <v>1.763189812007277</v>
      </c>
      <c r="Z52" s="17">
        <f t="shared" si="21"/>
        <v>0.7686476652516676</v>
      </c>
    </row>
    <row r="53" spans="1:26" ht="26.25" customHeight="1">
      <c r="A53" s="6" t="s">
        <v>35</v>
      </c>
      <c r="B53" s="17">
        <f aca="true" t="shared" si="22" ref="B53:Z53">B17/$B$34*100</f>
        <v>2.1649484536082473</v>
      </c>
      <c r="C53" s="17">
        <f t="shared" si="22"/>
        <v>0.17434808975136448</v>
      </c>
      <c r="D53" s="17">
        <f t="shared" si="22"/>
        <v>0.1440266828380837</v>
      </c>
      <c r="E53" s="17">
        <f t="shared" si="22"/>
        <v>0.11370527592480292</v>
      </c>
      <c r="F53" s="17">
        <f t="shared" si="22"/>
        <v>0.10764099454214676</v>
      </c>
      <c r="G53" s="17">
        <f t="shared" si="22"/>
        <v>0.11825348696179502</v>
      </c>
      <c r="H53" s="48">
        <f t="shared" si="22"/>
        <v>0.1713159490600364</v>
      </c>
      <c r="I53" s="48">
        <f t="shared" si="22"/>
        <v>0.16828380836870832</v>
      </c>
      <c r="J53" s="48">
        <f t="shared" si="22"/>
        <v>0.15918738629472406</v>
      </c>
      <c r="K53" s="48">
        <f t="shared" si="22"/>
        <v>0.12583383869011522</v>
      </c>
      <c r="L53" s="48">
        <f t="shared" si="22"/>
        <v>0.16525166767738023</v>
      </c>
      <c r="M53" s="17">
        <f t="shared" si="22"/>
        <v>0.13796240145542754</v>
      </c>
      <c r="N53" s="17">
        <f t="shared" si="22"/>
        <v>0.10157671315949061</v>
      </c>
      <c r="O53" s="17">
        <f t="shared" si="22"/>
        <v>0.1091570648878108</v>
      </c>
      <c r="P53" s="17">
        <f t="shared" si="22"/>
        <v>0.09854457246816252</v>
      </c>
      <c r="Q53" s="17">
        <f t="shared" si="22"/>
        <v>0.08338386901152213</v>
      </c>
      <c r="R53" s="17">
        <f t="shared" si="22"/>
        <v>0.051546391752577324</v>
      </c>
      <c r="S53" s="17">
        <f t="shared" si="22"/>
        <v>0.06973923590054579</v>
      </c>
      <c r="T53" s="17">
        <f t="shared" si="22"/>
        <v>0.0469981807155852</v>
      </c>
      <c r="U53" s="17">
        <f t="shared" si="22"/>
        <v>0.01212856276531231</v>
      </c>
      <c r="V53" s="17">
        <f t="shared" si="22"/>
        <v>0.006064281382656155</v>
      </c>
      <c r="W53" s="17">
        <f t="shared" si="22"/>
        <v>0</v>
      </c>
      <c r="X53" s="17">
        <f t="shared" si="22"/>
        <v>0.4320800485142511</v>
      </c>
      <c r="Y53" s="17">
        <f t="shared" si="22"/>
        <v>1.364463311097635</v>
      </c>
      <c r="Z53" s="17">
        <f t="shared" si="22"/>
        <v>0.3684050939963614</v>
      </c>
    </row>
    <row r="54" spans="1:26" ht="26.25" customHeight="1">
      <c r="A54" s="6" t="s">
        <v>36</v>
      </c>
      <c r="B54" s="17">
        <f aca="true" t="shared" si="23" ref="B54:Z54">B18/$B$34*100</f>
        <v>1.8905397210430563</v>
      </c>
      <c r="C54" s="17">
        <f t="shared" si="23"/>
        <v>0.13189812007277138</v>
      </c>
      <c r="D54" s="17">
        <f t="shared" si="23"/>
        <v>0.14554275318374774</v>
      </c>
      <c r="E54" s="17">
        <f t="shared" si="23"/>
        <v>0.13947847180109157</v>
      </c>
      <c r="F54" s="17">
        <f t="shared" si="23"/>
        <v>0.11067313523347483</v>
      </c>
      <c r="G54" s="17">
        <f t="shared" si="23"/>
        <v>0.07883565797453002</v>
      </c>
      <c r="H54" s="48">
        <f t="shared" si="23"/>
        <v>0.10764099454214676</v>
      </c>
      <c r="I54" s="48">
        <f t="shared" si="23"/>
        <v>0.11673741661613099</v>
      </c>
      <c r="J54" s="48">
        <f t="shared" si="23"/>
        <v>0.1516070345664039</v>
      </c>
      <c r="K54" s="48">
        <f t="shared" si="23"/>
        <v>0.15767131594906003</v>
      </c>
      <c r="L54" s="48">
        <f t="shared" si="23"/>
        <v>0.12583383869011522</v>
      </c>
      <c r="M54" s="17">
        <f t="shared" si="23"/>
        <v>0.11218920557913886</v>
      </c>
      <c r="N54" s="17">
        <f t="shared" si="23"/>
        <v>0.06367495451788963</v>
      </c>
      <c r="O54" s="17">
        <f t="shared" si="23"/>
        <v>0.08641600970285021</v>
      </c>
      <c r="P54" s="17">
        <f t="shared" si="23"/>
        <v>0.10460885385081868</v>
      </c>
      <c r="Q54" s="17">
        <f t="shared" si="23"/>
        <v>0.11067313523347483</v>
      </c>
      <c r="R54" s="17">
        <f t="shared" si="23"/>
        <v>0.05306246209824136</v>
      </c>
      <c r="S54" s="17">
        <f t="shared" si="23"/>
        <v>0.0469981807155852</v>
      </c>
      <c r="T54" s="17">
        <f t="shared" si="23"/>
        <v>0.030321406913280776</v>
      </c>
      <c r="U54" s="17">
        <f t="shared" si="23"/>
        <v>0.01364463311097635</v>
      </c>
      <c r="V54" s="17">
        <f t="shared" si="23"/>
        <v>0.0030321406913280777</v>
      </c>
      <c r="W54" s="17">
        <f t="shared" si="23"/>
        <v>0</v>
      </c>
      <c r="X54" s="17">
        <f t="shared" si="23"/>
        <v>0.4169193450576107</v>
      </c>
      <c r="Y54" s="17">
        <f t="shared" si="23"/>
        <v>1.1112795633717405</v>
      </c>
      <c r="Z54" s="17">
        <f t="shared" si="23"/>
        <v>0.36234081261370527</v>
      </c>
    </row>
    <row r="55" spans="1:26" ht="26.25" customHeight="1">
      <c r="A55" s="6" t="s">
        <v>37</v>
      </c>
      <c r="B55" s="17">
        <f aca="true" t="shared" si="24" ref="B55:Z55">B19/$B$34*100</f>
        <v>2.3514251061249243</v>
      </c>
      <c r="C55" s="17">
        <f t="shared" si="24"/>
        <v>0.156155245603396</v>
      </c>
      <c r="D55" s="17">
        <f t="shared" si="24"/>
        <v>0.15312310491206793</v>
      </c>
      <c r="E55" s="17">
        <f t="shared" si="24"/>
        <v>0.22437841115827772</v>
      </c>
      <c r="F55" s="17">
        <f t="shared" si="24"/>
        <v>0.16828380836870832</v>
      </c>
      <c r="G55" s="17">
        <f t="shared" si="24"/>
        <v>0.11067313523347483</v>
      </c>
      <c r="H55" s="48">
        <f t="shared" si="24"/>
        <v>0.09854457246816252</v>
      </c>
      <c r="I55" s="48">
        <f t="shared" si="24"/>
        <v>0.13947847180109157</v>
      </c>
      <c r="J55" s="48">
        <f t="shared" si="24"/>
        <v>0.16676773802304426</v>
      </c>
      <c r="K55" s="48">
        <f t="shared" si="24"/>
        <v>0.18192844147968465</v>
      </c>
      <c r="L55" s="48">
        <f t="shared" si="24"/>
        <v>0.15918738629472406</v>
      </c>
      <c r="M55" s="17">
        <f t="shared" si="24"/>
        <v>0.11370527592480292</v>
      </c>
      <c r="N55" s="17">
        <f t="shared" si="24"/>
        <v>0.0939963614311704</v>
      </c>
      <c r="O55" s="17">
        <f t="shared" si="24"/>
        <v>0.12734990903577925</v>
      </c>
      <c r="P55" s="17">
        <f t="shared" si="24"/>
        <v>0.14705882352941177</v>
      </c>
      <c r="Q55" s="17">
        <f t="shared" si="24"/>
        <v>0.15009096422073986</v>
      </c>
      <c r="R55" s="17">
        <f t="shared" si="24"/>
        <v>0.0742874469375379</v>
      </c>
      <c r="S55" s="17">
        <f t="shared" si="24"/>
        <v>0.04093389933292905</v>
      </c>
      <c r="T55" s="17">
        <f t="shared" si="24"/>
        <v>0.021224984839296544</v>
      </c>
      <c r="U55" s="17">
        <f t="shared" si="24"/>
        <v>0.019708914493632504</v>
      </c>
      <c r="V55" s="17">
        <f t="shared" si="24"/>
        <v>0.004548211036992117</v>
      </c>
      <c r="W55" s="17">
        <f t="shared" si="24"/>
        <v>0</v>
      </c>
      <c r="X55" s="17">
        <f t="shared" si="24"/>
        <v>0.5336567616737417</v>
      </c>
      <c r="Y55" s="17">
        <f t="shared" si="24"/>
        <v>1.3599151000606429</v>
      </c>
      <c r="Z55" s="17">
        <f t="shared" si="24"/>
        <v>0.45785324439053976</v>
      </c>
    </row>
    <row r="56" spans="1:26" ht="26.25" customHeight="1">
      <c r="A56" s="6" t="s">
        <v>38</v>
      </c>
      <c r="B56" s="17">
        <f aca="true" t="shared" si="25" ref="B56:G56">B20/$B$34*100</f>
        <v>7.177077016373559</v>
      </c>
      <c r="C56" s="17">
        <f t="shared" si="25"/>
        <v>0.3759854457246816</v>
      </c>
      <c r="D56" s="17">
        <f t="shared" si="25"/>
        <v>0.4942389326864766</v>
      </c>
      <c r="E56" s="17">
        <f t="shared" si="25"/>
        <v>0.4987871437234687</v>
      </c>
      <c r="F56" s="17">
        <f t="shared" si="25"/>
        <v>0.4426925409338993</v>
      </c>
      <c r="G56" s="17">
        <f t="shared" si="25"/>
        <v>0.3395997574287447</v>
      </c>
      <c r="H56" s="48">
        <f aca="true" t="shared" si="26" ref="H56:Z56">H20/$B$34*100</f>
        <v>0.3032140691328078</v>
      </c>
      <c r="I56" s="48">
        <f t="shared" si="26"/>
        <v>0.38811400848999394</v>
      </c>
      <c r="J56" s="48">
        <f t="shared" si="26"/>
        <v>0.4836264402668284</v>
      </c>
      <c r="K56" s="48">
        <f t="shared" si="26"/>
        <v>0.4851425106124924</v>
      </c>
      <c r="L56" s="48">
        <f t="shared" si="26"/>
        <v>0.6109763493026077</v>
      </c>
      <c r="M56" s="17">
        <f t="shared" si="26"/>
        <v>0.4608853850818678</v>
      </c>
      <c r="N56" s="17">
        <f t="shared" si="26"/>
        <v>0.35324439053972106</v>
      </c>
      <c r="O56" s="17">
        <f t="shared" si="26"/>
        <v>0.3335354760460885</v>
      </c>
      <c r="P56" s="17">
        <f t="shared" si="26"/>
        <v>0.41085506367495456</v>
      </c>
      <c r="Q56" s="17">
        <f t="shared" si="26"/>
        <v>0.468465736810188</v>
      </c>
      <c r="R56" s="17">
        <f t="shared" si="26"/>
        <v>0.23195876288659795</v>
      </c>
      <c r="S56" s="17">
        <f t="shared" si="26"/>
        <v>0.2698605215281989</v>
      </c>
      <c r="T56" s="17">
        <f t="shared" si="26"/>
        <v>0.1409945421467556</v>
      </c>
      <c r="U56" s="17">
        <f t="shared" si="26"/>
        <v>0.0667070952092177</v>
      </c>
      <c r="V56" s="17">
        <f t="shared" si="26"/>
        <v>0.016676773802304427</v>
      </c>
      <c r="W56" s="17">
        <f t="shared" si="26"/>
        <v>0.0015160703456640388</v>
      </c>
      <c r="X56" s="17">
        <f t="shared" si="26"/>
        <v>1.369011522134627</v>
      </c>
      <c r="Y56" s="17">
        <f t="shared" si="26"/>
        <v>4.201030927835052</v>
      </c>
      <c r="Z56" s="17">
        <f t="shared" si="26"/>
        <v>1.607034566403881</v>
      </c>
    </row>
    <row r="57" spans="1:26" ht="26.25" customHeight="1">
      <c r="A57" s="6" t="s">
        <v>39</v>
      </c>
      <c r="B57" s="17">
        <f aca="true" t="shared" si="27" ref="B57:Q70">B21/$B$34*100</f>
        <v>1.0900545785324438</v>
      </c>
      <c r="C57" s="17">
        <f t="shared" si="27"/>
        <v>0.04244996967859309</v>
      </c>
      <c r="D57" s="17">
        <f t="shared" si="27"/>
        <v>0.051546391752577324</v>
      </c>
      <c r="E57" s="17">
        <f t="shared" si="27"/>
        <v>0.04851425106124924</v>
      </c>
      <c r="F57" s="17">
        <f t="shared" si="27"/>
        <v>0.05609460278956943</v>
      </c>
      <c r="G57" s="17">
        <f t="shared" si="27"/>
        <v>0.0667070952092177</v>
      </c>
      <c r="H57" s="48">
        <f t="shared" si="27"/>
        <v>0.037901758641600974</v>
      </c>
      <c r="I57" s="48">
        <f t="shared" si="27"/>
        <v>0.05912674348089751</v>
      </c>
      <c r="J57" s="48">
        <f t="shared" si="27"/>
        <v>0.04396604002425713</v>
      </c>
      <c r="K57" s="48">
        <f t="shared" si="27"/>
        <v>0.04548211036992116</v>
      </c>
      <c r="L57" s="48">
        <f t="shared" si="27"/>
        <v>0.05306246209824136</v>
      </c>
      <c r="M57" s="17">
        <f t="shared" si="27"/>
        <v>0.04851425106124924</v>
      </c>
      <c r="N57" s="17">
        <f t="shared" si="27"/>
        <v>0.07580351728320195</v>
      </c>
      <c r="O57" s="17">
        <f t="shared" si="27"/>
        <v>0.06973923590054579</v>
      </c>
      <c r="P57" s="17">
        <f t="shared" si="27"/>
        <v>0.0939963614311704</v>
      </c>
      <c r="Q57" s="17">
        <f t="shared" si="27"/>
        <v>0.062158884172225586</v>
      </c>
      <c r="R57" s="17">
        <f aca="true" t="shared" si="28" ref="R57:Z57">R21/$B$34*100</f>
        <v>0.04093389933292905</v>
      </c>
      <c r="S57" s="17">
        <f t="shared" si="28"/>
        <v>0.06367495451788963</v>
      </c>
      <c r="T57" s="17">
        <f t="shared" si="28"/>
        <v>0.08035172832019405</v>
      </c>
      <c r="U57" s="17">
        <f t="shared" si="28"/>
        <v>0.036385688295936934</v>
      </c>
      <c r="V57" s="17">
        <f t="shared" si="28"/>
        <v>0.009096422073984234</v>
      </c>
      <c r="W57" s="17">
        <f t="shared" si="28"/>
        <v>0.004548211036992117</v>
      </c>
      <c r="X57" s="17">
        <f t="shared" si="28"/>
        <v>0.14251061249241964</v>
      </c>
      <c r="Y57" s="17">
        <f t="shared" si="28"/>
        <v>0.5563978168587023</v>
      </c>
      <c r="Z57" s="17">
        <f t="shared" si="28"/>
        <v>0.391146149181322</v>
      </c>
    </row>
    <row r="58" spans="1:26" ht="26.25" customHeight="1">
      <c r="A58" s="6" t="s">
        <v>40</v>
      </c>
      <c r="B58" s="17">
        <f t="shared" si="27"/>
        <v>4.079745300181928</v>
      </c>
      <c r="C58" s="17">
        <f t="shared" si="27"/>
        <v>0.22741055184960585</v>
      </c>
      <c r="D58" s="17">
        <f t="shared" si="27"/>
        <v>0.23347483323226198</v>
      </c>
      <c r="E58" s="17">
        <f t="shared" si="27"/>
        <v>0.25773195876288657</v>
      </c>
      <c r="F58" s="17">
        <f t="shared" si="27"/>
        <v>0.23802304426925408</v>
      </c>
      <c r="G58" s="17">
        <f t="shared" si="27"/>
        <v>0.21224984839296543</v>
      </c>
      <c r="H58" s="48">
        <f t="shared" si="27"/>
        <v>0.21983020012128562</v>
      </c>
      <c r="I58" s="48">
        <f t="shared" si="27"/>
        <v>0.20770163735597333</v>
      </c>
      <c r="J58" s="48">
        <f t="shared" si="27"/>
        <v>0.28350515463917525</v>
      </c>
      <c r="K58" s="48">
        <f t="shared" si="27"/>
        <v>0.25773195876288657</v>
      </c>
      <c r="L58" s="48">
        <f t="shared" si="27"/>
        <v>0.2774408732565191</v>
      </c>
      <c r="M58" s="17">
        <f t="shared" si="27"/>
        <v>0.2804730139478472</v>
      </c>
      <c r="N58" s="17">
        <f t="shared" si="27"/>
        <v>0.234990903577926</v>
      </c>
      <c r="O58" s="17">
        <f t="shared" si="27"/>
        <v>0.25621588841722254</v>
      </c>
      <c r="P58" s="17">
        <f t="shared" si="27"/>
        <v>0.2804730139478472</v>
      </c>
      <c r="Q58" s="17">
        <f t="shared" si="27"/>
        <v>0.24105518496058218</v>
      </c>
      <c r="R58" s="17">
        <f aca="true" t="shared" si="29" ref="R58:Z58">R22/$B$34*100</f>
        <v>0.13493026076409945</v>
      </c>
      <c r="S58" s="17">
        <f t="shared" si="29"/>
        <v>0.11370527592480292</v>
      </c>
      <c r="T58" s="17">
        <f t="shared" si="29"/>
        <v>0.08338386901152213</v>
      </c>
      <c r="U58" s="17">
        <f t="shared" si="29"/>
        <v>0.030321406913280776</v>
      </c>
      <c r="V58" s="17">
        <f t="shared" si="29"/>
        <v>0.007580351728320194</v>
      </c>
      <c r="W58" s="17">
        <f t="shared" si="29"/>
        <v>0.0015160703456640388</v>
      </c>
      <c r="X58" s="17">
        <f t="shared" si="29"/>
        <v>0.7186173438447544</v>
      </c>
      <c r="Y58" s="17">
        <f t="shared" si="29"/>
        <v>2.4681625227410553</v>
      </c>
      <c r="Z58" s="17">
        <f t="shared" si="29"/>
        <v>0.8929654335961188</v>
      </c>
    </row>
    <row r="59" spans="1:26" ht="26.25" customHeight="1">
      <c r="A59" s="6" t="s">
        <v>41</v>
      </c>
      <c r="B59" s="17">
        <f t="shared" si="27"/>
        <v>2.0087932080048514</v>
      </c>
      <c r="C59" s="17">
        <f t="shared" si="27"/>
        <v>0.12280169799878714</v>
      </c>
      <c r="D59" s="17">
        <f t="shared" si="27"/>
        <v>0.07580351728320195</v>
      </c>
      <c r="E59" s="17">
        <f t="shared" si="27"/>
        <v>0.09854457246816252</v>
      </c>
      <c r="F59" s="17">
        <f t="shared" si="27"/>
        <v>0.08944815039417829</v>
      </c>
      <c r="G59" s="17">
        <f t="shared" si="27"/>
        <v>0.15918738629472406</v>
      </c>
      <c r="H59" s="48">
        <f t="shared" si="27"/>
        <v>0.14554275318374774</v>
      </c>
      <c r="I59" s="48">
        <f t="shared" si="27"/>
        <v>0.1212856276531231</v>
      </c>
      <c r="J59" s="48">
        <f t="shared" si="27"/>
        <v>0.11825348696179502</v>
      </c>
      <c r="K59" s="48">
        <f t="shared" si="27"/>
        <v>0.08944815039417829</v>
      </c>
      <c r="L59" s="48">
        <f t="shared" si="27"/>
        <v>0.10612492419648271</v>
      </c>
      <c r="M59" s="17">
        <f t="shared" si="27"/>
        <v>0.1440266828380837</v>
      </c>
      <c r="N59" s="17">
        <f t="shared" si="27"/>
        <v>0.15463917525773196</v>
      </c>
      <c r="O59" s="17">
        <f t="shared" si="27"/>
        <v>0.13493026076409945</v>
      </c>
      <c r="P59" s="17">
        <f t="shared" si="27"/>
        <v>0.12431776834445117</v>
      </c>
      <c r="Q59" s="17">
        <f t="shared" si="27"/>
        <v>0.11370527592480292</v>
      </c>
      <c r="R59" s="17">
        <f aca="true" t="shared" si="30" ref="R59:Z59">R23/$B$34*100</f>
        <v>0.06973923590054579</v>
      </c>
      <c r="S59" s="17">
        <f t="shared" si="30"/>
        <v>0.07277137659187387</v>
      </c>
      <c r="T59" s="17">
        <f t="shared" si="30"/>
        <v>0.04548211036992116</v>
      </c>
      <c r="U59" s="17">
        <f t="shared" si="30"/>
        <v>0.016676773802304427</v>
      </c>
      <c r="V59" s="17">
        <f t="shared" si="30"/>
        <v>0.006064281382656155</v>
      </c>
      <c r="W59" s="17">
        <f t="shared" si="30"/>
        <v>0</v>
      </c>
      <c r="X59" s="17">
        <f t="shared" si="30"/>
        <v>0.2971497877501516</v>
      </c>
      <c r="Y59" s="17">
        <f t="shared" si="30"/>
        <v>1.2628865979381443</v>
      </c>
      <c r="Z59" s="17">
        <f t="shared" si="30"/>
        <v>0.44875682231655545</v>
      </c>
    </row>
    <row r="60" spans="1:26" ht="26.25" customHeight="1">
      <c r="A60" s="6" t="s">
        <v>42</v>
      </c>
      <c r="B60" s="17">
        <f t="shared" si="27"/>
        <v>6.10369921164342</v>
      </c>
      <c r="C60" s="17">
        <f t="shared" si="27"/>
        <v>0.391146149181322</v>
      </c>
      <c r="D60" s="17">
        <f t="shared" si="27"/>
        <v>0.5184960582171012</v>
      </c>
      <c r="E60" s="17">
        <f t="shared" si="27"/>
        <v>0.4320800485142511</v>
      </c>
      <c r="F60" s="17">
        <f t="shared" si="27"/>
        <v>0.3214069132807762</v>
      </c>
      <c r="G60" s="17">
        <f t="shared" si="27"/>
        <v>0.234990903577926</v>
      </c>
      <c r="H60" s="48">
        <f t="shared" si="27"/>
        <v>0.2471194663432383</v>
      </c>
      <c r="I60" s="48">
        <f t="shared" si="27"/>
        <v>0.33050333535476045</v>
      </c>
      <c r="J60" s="48">
        <f t="shared" si="27"/>
        <v>0.4472407519708914</v>
      </c>
      <c r="K60" s="48">
        <f t="shared" si="27"/>
        <v>0.4517889630078836</v>
      </c>
      <c r="L60" s="48">
        <f t="shared" si="27"/>
        <v>0.41540327471194666</v>
      </c>
      <c r="M60" s="17">
        <f t="shared" si="27"/>
        <v>0.36992116434202543</v>
      </c>
      <c r="N60" s="17">
        <f t="shared" si="27"/>
        <v>0.28956943602183144</v>
      </c>
      <c r="O60" s="17">
        <f t="shared" si="27"/>
        <v>0.32292298362644023</v>
      </c>
      <c r="P60" s="17">
        <f t="shared" si="27"/>
        <v>0.3289872650090964</v>
      </c>
      <c r="Q60" s="17">
        <f t="shared" si="27"/>
        <v>0.3956943602183141</v>
      </c>
      <c r="R60" s="17">
        <f aca="true" t="shared" si="31" ref="R60:Z60">R24/$B$34*100</f>
        <v>0.23802304426925408</v>
      </c>
      <c r="S60" s="17">
        <f t="shared" si="31"/>
        <v>0.2183141297756216</v>
      </c>
      <c r="T60" s="17">
        <f t="shared" si="31"/>
        <v>0.11067313523347483</v>
      </c>
      <c r="U60" s="17">
        <f t="shared" si="31"/>
        <v>0.025773195876288662</v>
      </c>
      <c r="V60" s="17">
        <f t="shared" si="31"/>
        <v>0.01212856276531231</v>
      </c>
      <c r="W60" s="17">
        <f t="shared" si="31"/>
        <v>0.0015160703456640388</v>
      </c>
      <c r="X60" s="17">
        <f t="shared" si="31"/>
        <v>1.3417222559126742</v>
      </c>
      <c r="Y60" s="17">
        <f t="shared" si="31"/>
        <v>3.43086719223772</v>
      </c>
      <c r="Z60" s="17">
        <f t="shared" si="31"/>
        <v>1.331109763493026</v>
      </c>
    </row>
    <row r="61" spans="1:26" ht="26.25" customHeight="1">
      <c r="A61" s="6" t="s">
        <v>43</v>
      </c>
      <c r="B61" s="17">
        <f t="shared" si="27"/>
        <v>4.552759248029108</v>
      </c>
      <c r="C61" s="17">
        <f t="shared" si="27"/>
        <v>0.2425712553062462</v>
      </c>
      <c r="D61" s="17">
        <f t="shared" si="27"/>
        <v>0.3593086719223772</v>
      </c>
      <c r="E61" s="17">
        <f t="shared" si="27"/>
        <v>0.31989084293511216</v>
      </c>
      <c r="F61" s="17">
        <f t="shared" si="27"/>
        <v>0.2819890842935112</v>
      </c>
      <c r="G61" s="17">
        <f t="shared" si="27"/>
        <v>0.22134627046694966</v>
      </c>
      <c r="H61" s="48">
        <f t="shared" si="27"/>
        <v>0.25166767738023044</v>
      </c>
      <c r="I61" s="48">
        <f t="shared" si="27"/>
        <v>0.25621588841722254</v>
      </c>
      <c r="J61" s="48">
        <f t="shared" si="27"/>
        <v>0.2910855063674955</v>
      </c>
      <c r="K61" s="48">
        <f t="shared" si="27"/>
        <v>0.2865372953305033</v>
      </c>
      <c r="L61" s="48">
        <f t="shared" si="27"/>
        <v>0.30018192844147973</v>
      </c>
      <c r="M61" s="17">
        <f t="shared" si="27"/>
        <v>0.28956943602183144</v>
      </c>
      <c r="N61" s="17">
        <f t="shared" si="27"/>
        <v>0.2016373559733172</v>
      </c>
      <c r="O61" s="17">
        <f t="shared" si="27"/>
        <v>0.24863553668890234</v>
      </c>
      <c r="P61" s="17">
        <f t="shared" si="27"/>
        <v>0.30624620982413586</v>
      </c>
      <c r="Q61" s="17">
        <f t="shared" si="27"/>
        <v>0.2910855063674955</v>
      </c>
      <c r="R61" s="17">
        <f aca="true" t="shared" si="32" ref="R61:Z61">R25/$B$34*100</f>
        <v>0.1485748938750758</v>
      </c>
      <c r="S61" s="17">
        <f t="shared" si="32"/>
        <v>0.16221952698605216</v>
      </c>
      <c r="T61" s="17">
        <f t="shared" si="32"/>
        <v>0.0667070952092177</v>
      </c>
      <c r="U61" s="17">
        <f t="shared" si="32"/>
        <v>0.019708914493632504</v>
      </c>
      <c r="V61" s="17">
        <f t="shared" si="32"/>
        <v>0.006064281382656155</v>
      </c>
      <c r="W61" s="17">
        <f t="shared" si="32"/>
        <v>0.0015160703456640388</v>
      </c>
      <c r="X61" s="17">
        <f t="shared" si="32"/>
        <v>0.9217707701637357</v>
      </c>
      <c r="Y61" s="17">
        <f t="shared" si="32"/>
        <v>2.6288659793814433</v>
      </c>
      <c r="Z61" s="17">
        <f t="shared" si="32"/>
        <v>1.0021224984839296</v>
      </c>
    </row>
    <row r="62" spans="1:26" ht="26.25" customHeight="1">
      <c r="A62" s="6" t="s">
        <v>44</v>
      </c>
      <c r="B62" s="17">
        <f t="shared" si="27"/>
        <v>6.8753790175864165</v>
      </c>
      <c r="C62" s="17">
        <f t="shared" si="27"/>
        <v>0.3865979381443299</v>
      </c>
      <c r="D62" s="17">
        <f t="shared" si="27"/>
        <v>0.47756215888417225</v>
      </c>
      <c r="E62" s="17">
        <f t="shared" si="27"/>
        <v>0.4411764705882353</v>
      </c>
      <c r="F62" s="17">
        <f t="shared" si="27"/>
        <v>0.4229836264402668</v>
      </c>
      <c r="G62" s="17">
        <f t="shared" si="27"/>
        <v>0.37143723468768947</v>
      </c>
      <c r="H62" s="48">
        <f t="shared" si="27"/>
        <v>0.38204972710733776</v>
      </c>
      <c r="I62" s="48">
        <f t="shared" si="27"/>
        <v>0.3987265009096422</v>
      </c>
      <c r="J62" s="48">
        <f t="shared" si="27"/>
        <v>0.4381443298969072</v>
      </c>
      <c r="K62" s="48">
        <f t="shared" si="27"/>
        <v>0.5154639175257731</v>
      </c>
      <c r="L62" s="48">
        <f t="shared" si="27"/>
        <v>0.5275924802910855</v>
      </c>
      <c r="M62" s="17">
        <f t="shared" si="27"/>
        <v>0.4517889630078836</v>
      </c>
      <c r="N62" s="17">
        <f t="shared" si="27"/>
        <v>0.36537295330503333</v>
      </c>
      <c r="O62" s="17">
        <f t="shared" si="27"/>
        <v>0.31989084293511216</v>
      </c>
      <c r="P62" s="17">
        <f t="shared" si="27"/>
        <v>0.3790175864160097</v>
      </c>
      <c r="Q62" s="17">
        <f t="shared" si="27"/>
        <v>0.4032747119466344</v>
      </c>
      <c r="R62" s="17">
        <f aca="true" t="shared" si="33" ref="R62:Z62">R26/$B$34*100</f>
        <v>0.21679805942995756</v>
      </c>
      <c r="S62" s="17">
        <f t="shared" si="33"/>
        <v>0.18344451182534868</v>
      </c>
      <c r="T62" s="17">
        <f t="shared" si="33"/>
        <v>0.12280169799878714</v>
      </c>
      <c r="U62" s="17">
        <f t="shared" si="33"/>
        <v>0.05609460278956943</v>
      </c>
      <c r="V62" s="17">
        <f t="shared" si="33"/>
        <v>0.010612492419648272</v>
      </c>
      <c r="W62" s="17">
        <f t="shared" si="33"/>
        <v>0.004548211036992117</v>
      </c>
      <c r="X62" s="17">
        <f t="shared" si="33"/>
        <v>1.3053365676167374</v>
      </c>
      <c r="Y62" s="17">
        <f t="shared" si="33"/>
        <v>4.193450576106731</v>
      </c>
      <c r="Z62" s="17">
        <f t="shared" si="33"/>
        <v>1.3765918738629472</v>
      </c>
    </row>
    <row r="63" spans="1:26" ht="26.25" customHeight="1">
      <c r="A63" s="6" t="s">
        <v>45</v>
      </c>
      <c r="B63" s="17">
        <f t="shared" si="27"/>
        <v>2.031534263189812</v>
      </c>
      <c r="C63" s="17">
        <f t="shared" si="27"/>
        <v>0.10157671315949061</v>
      </c>
      <c r="D63" s="17">
        <f t="shared" si="27"/>
        <v>0.1091570648878108</v>
      </c>
      <c r="E63" s="17">
        <f t="shared" si="27"/>
        <v>0.0939963614311704</v>
      </c>
      <c r="F63" s="17">
        <f t="shared" si="27"/>
        <v>0.12886597938144329</v>
      </c>
      <c r="G63" s="17">
        <f t="shared" si="27"/>
        <v>0.1091570648878108</v>
      </c>
      <c r="H63" s="48">
        <f t="shared" si="27"/>
        <v>0.11067313523347483</v>
      </c>
      <c r="I63" s="48">
        <f t="shared" si="27"/>
        <v>0.10764099454214676</v>
      </c>
      <c r="J63" s="48">
        <f t="shared" si="27"/>
        <v>0.08793208004851426</v>
      </c>
      <c r="K63" s="48">
        <f t="shared" si="27"/>
        <v>0.12583383869011522</v>
      </c>
      <c r="L63" s="48">
        <f t="shared" si="27"/>
        <v>0.13189812007277138</v>
      </c>
      <c r="M63" s="17">
        <f t="shared" si="27"/>
        <v>0.12734990903577925</v>
      </c>
      <c r="N63" s="17">
        <f t="shared" si="27"/>
        <v>0.13038204972710732</v>
      </c>
      <c r="O63" s="17">
        <f t="shared" si="27"/>
        <v>0.1334141904184354</v>
      </c>
      <c r="P63" s="17">
        <f t="shared" si="27"/>
        <v>0.15767131594906003</v>
      </c>
      <c r="Q63" s="17">
        <f t="shared" si="27"/>
        <v>0.15767131594906003</v>
      </c>
      <c r="R63" s="17">
        <f aca="true" t="shared" si="34" ref="R63:Z63">R27/$B$34*100</f>
        <v>0.08338386901152213</v>
      </c>
      <c r="S63" s="17">
        <f t="shared" si="34"/>
        <v>0.06064281382656155</v>
      </c>
      <c r="T63" s="17">
        <f t="shared" si="34"/>
        <v>0.04548211036992116</v>
      </c>
      <c r="U63" s="17">
        <f t="shared" si="34"/>
        <v>0.019708914493632504</v>
      </c>
      <c r="V63" s="17">
        <f t="shared" si="34"/>
        <v>0.007580351728320194</v>
      </c>
      <c r="W63" s="17">
        <f t="shared" si="34"/>
        <v>0.0015160703456640388</v>
      </c>
      <c r="X63" s="17">
        <f t="shared" si="34"/>
        <v>0.30473013947847183</v>
      </c>
      <c r="Y63" s="17">
        <f t="shared" si="34"/>
        <v>1.1931473620375985</v>
      </c>
      <c r="Z63" s="17">
        <f t="shared" si="34"/>
        <v>0.5336567616737417</v>
      </c>
    </row>
    <row r="64" spans="1:26" ht="26.25" customHeight="1">
      <c r="A64" s="6" t="s">
        <v>46</v>
      </c>
      <c r="B64" s="17">
        <f t="shared" si="27"/>
        <v>1.829896907216495</v>
      </c>
      <c r="C64" s="17">
        <f t="shared" si="27"/>
        <v>0.10157671315949061</v>
      </c>
      <c r="D64" s="17">
        <f t="shared" si="27"/>
        <v>0.10309278350515465</v>
      </c>
      <c r="E64" s="17">
        <f t="shared" si="27"/>
        <v>0.09096422073984232</v>
      </c>
      <c r="F64" s="17">
        <f t="shared" si="27"/>
        <v>0.07883565797453002</v>
      </c>
      <c r="G64" s="17">
        <f t="shared" si="27"/>
        <v>0.06519102486355366</v>
      </c>
      <c r="H64" s="48">
        <f t="shared" si="27"/>
        <v>0.07731958762886598</v>
      </c>
      <c r="I64" s="48">
        <f t="shared" si="27"/>
        <v>0.11067313523347483</v>
      </c>
      <c r="J64" s="48">
        <f t="shared" si="27"/>
        <v>0.11067313523347483</v>
      </c>
      <c r="K64" s="48">
        <f t="shared" si="27"/>
        <v>0.10006064281382655</v>
      </c>
      <c r="L64" s="48">
        <f t="shared" si="27"/>
        <v>0.10460885385081868</v>
      </c>
      <c r="M64" s="17">
        <f t="shared" si="27"/>
        <v>0.08793208004851426</v>
      </c>
      <c r="N64" s="17">
        <f t="shared" si="27"/>
        <v>0.08944815039417829</v>
      </c>
      <c r="O64" s="17">
        <f t="shared" si="27"/>
        <v>0.10764099454214676</v>
      </c>
      <c r="P64" s="17">
        <f t="shared" si="27"/>
        <v>0.13947847180109157</v>
      </c>
      <c r="Q64" s="17">
        <f t="shared" si="27"/>
        <v>0.14251061249241964</v>
      </c>
      <c r="R64" s="17">
        <f aca="true" t="shared" si="35" ref="R64:Z64">R28/$B$34*100</f>
        <v>0.08641600970285021</v>
      </c>
      <c r="S64" s="17">
        <f t="shared" si="35"/>
        <v>0.07125530624620982</v>
      </c>
      <c r="T64" s="17">
        <f t="shared" si="35"/>
        <v>0.0742874469375379</v>
      </c>
      <c r="U64" s="17">
        <f t="shared" si="35"/>
        <v>0.06064281382656155</v>
      </c>
      <c r="V64" s="17">
        <f t="shared" si="35"/>
        <v>0.018192844147968467</v>
      </c>
      <c r="W64" s="17">
        <f t="shared" si="35"/>
        <v>0.009096422073984234</v>
      </c>
      <c r="X64" s="17">
        <f t="shared" si="35"/>
        <v>0.2956337174044876</v>
      </c>
      <c r="Y64" s="17">
        <f t="shared" si="35"/>
        <v>0.9323832625833839</v>
      </c>
      <c r="Z64" s="17">
        <f t="shared" si="35"/>
        <v>0.6018799272286235</v>
      </c>
    </row>
    <row r="65" spans="1:26" ht="26.25" customHeight="1">
      <c r="A65" s="6" t="s">
        <v>47</v>
      </c>
      <c r="B65" s="17">
        <f t="shared" si="27"/>
        <v>1.954214675560946</v>
      </c>
      <c r="C65" s="17">
        <f t="shared" si="27"/>
        <v>0.10764099454214676</v>
      </c>
      <c r="D65" s="17">
        <f t="shared" si="27"/>
        <v>0.10006064281382655</v>
      </c>
      <c r="E65" s="17">
        <f t="shared" si="27"/>
        <v>0.11976955730745907</v>
      </c>
      <c r="F65" s="17">
        <f t="shared" si="27"/>
        <v>0.08793208004851426</v>
      </c>
      <c r="G65" s="17">
        <f t="shared" si="27"/>
        <v>0.07731958762886598</v>
      </c>
      <c r="H65" s="48">
        <f t="shared" si="27"/>
        <v>0.1212856276531231</v>
      </c>
      <c r="I65" s="48">
        <f t="shared" si="27"/>
        <v>0.10764099454214676</v>
      </c>
      <c r="J65" s="48">
        <f t="shared" si="27"/>
        <v>0.14705882352941177</v>
      </c>
      <c r="K65" s="48">
        <f t="shared" si="27"/>
        <v>0.1409945421467556</v>
      </c>
      <c r="L65" s="48">
        <f t="shared" si="27"/>
        <v>0.13038204972710732</v>
      </c>
      <c r="M65" s="17">
        <f t="shared" si="27"/>
        <v>0.12431776834445117</v>
      </c>
      <c r="N65" s="17">
        <f t="shared" si="27"/>
        <v>0.11218920557913886</v>
      </c>
      <c r="O65" s="17">
        <f t="shared" si="27"/>
        <v>0.12431776834445117</v>
      </c>
      <c r="P65" s="17">
        <f t="shared" si="27"/>
        <v>0.12734990903577925</v>
      </c>
      <c r="Q65" s="17">
        <f t="shared" si="27"/>
        <v>0.1440266828380837</v>
      </c>
      <c r="R65" s="17">
        <f aca="true" t="shared" si="36" ref="R65:Z65">R29/$B$34*100</f>
        <v>0.0818677986658581</v>
      </c>
      <c r="S65" s="17">
        <f t="shared" si="36"/>
        <v>0.04244996967859309</v>
      </c>
      <c r="T65" s="17">
        <f t="shared" si="36"/>
        <v>0.03335354760460885</v>
      </c>
      <c r="U65" s="17">
        <f t="shared" si="36"/>
        <v>0.016676773802304427</v>
      </c>
      <c r="V65" s="17">
        <f t="shared" si="36"/>
        <v>0.0030321406913280777</v>
      </c>
      <c r="W65" s="17">
        <f t="shared" si="36"/>
        <v>0.004548211036992117</v>
      </c>
      <c r="X65" s="17">
        <f t="shared" si="36"/>
        <v>0.3274711946634324</v>
      </c>
      <c r="Y65" s="17">
        <f t="shared" si="36"/>
        <v>1.173438447543966</v>
      </c>
      <c r="Z65" s="17">
        <f t="shared" si="36"/>
        <v>0.45330503335354766</v>
      </c>
    </row>
    <row r="66" spans="1:26" ht="26.25" customHeight="1">
      <c r="A66" s="6" t="s">
        <v>48</v>
      </c>
      <c r="B66" s="17">
        <f t="shared" si="27"/>
        <v>4.805942995755004</v>
      </c>
      <c r="C66" s="17">
        <f t="shared" si="27"/>
        <v>0.21224984839296543</v>
      </c>
      <c r="D66" s="17">
        <f t="shared" si="27"/>
        <v>0.2653123104912068</v>
      </c>
      <c r="E66" s="17">
        <f t="shared" si="27"/>
        <v>0.2471194663432383</v>
      </c>
      <c r="F66" s="17">
        <f t="shared" si="27"/>
        <v>0.2698605215281989</v>
      </c>
      <c r="G66" s="17">
        <f t="shared" si="27"/>
        <v>0.24863553668890234</v>
      </c>
      <c r="H66" s="48">
        <f t="shared" si="27"/>
        <v>0.2107337780473014</v>
      </c>
      <c r="I66" s="48">
        <f t="shared" si="27"/>
        <v>0.24105518496058218</v>
      </c>
      <c r="J66" s="48">
        <f t="shared" si="27"/>
        <v>0.29411764705882354</v>
      </c>
      <c r="K66" s="48">
        <f t="shared" si="27"/>
        <v>0.3274711946634324</v>
      </c>
      <c r="L66" s="48">
        <f t="shared" si="27"/>
        <v>0.3077622801697999</v>
      </c>
      <c r="M66" s="17">
        <f t="shared" si="27"/>
        <v>0.35172832019405703</v>
      </c>
      <c r="N66" s="17">
        <f t="shared" si="27"/>
        <v>0.2850212249848393</v>
      </c>
      <c r="O66" s="17">
        <f t="shared" si="27"/>
        <v>0.3320194057004245</v>
      </c>
      <c r="P66" s="17">
        <f t="shared" si="27"/>
        <v>0.39266221952698604</v>
      </c>
      <c r="Q66" s="17">
        <f t="shared" si="27"/>
        <v>0.34566403881140084</v>
      </c>
      <c r="R66" s="17">
        <f aca="true" t="shared" si="37" ref="R66:Z66">R30/$B$34*100</f>
        <v>0.18041237113402062</v>
      </c>
      <c r="S66" s="17">
        <f t="shared" si="37"/>
        <v>0.1440266828380837</v>
      </c>
      <c r="T66" s="17">
        <f t="shared" si="37"/>
        <v>0.0818677986658581</v>
      </c>
      <c r="U66" s="17">
        <f t="shared" si="37"/>
        <v>0.051546391752577324</v>
      </c>
      <c r="V66" s="17">
        <f t="shared" si="37"/>
        <v>0.010612492419648272</v>
      </c>
      <c r="W66" s="17">
        <f t="shared" si="37"/>
        <v>0.006064281382656155</v>
      </c>
      <c r="X66" s="17">
        <f t="shared" si="37"/>
        <v>0.7246816252274105</v>
      </c>
      <c r="Y66" s="17">
        <f t="shared" si="37"/>
        <v>2.8684050939963615</v>
      </c>
      <c r="Z66" s="17">
        <f t="shared" si="37"/>
        <v>1.2128562765312312</v>
      </c>
    </row>
    <row r="67" spans="1:26" ht="26.25" customHeight="1">
      <c r="A67" s="6" t="s">
        <v>49</v>
      </c>
      <c r="B67" s="17">
        <f t="shared" si="27"/>
        <v>6.864766525166768</v>
      </c>
      <c r="C67" s="17">
        <f aca="true" t="shared" si="38" ref="C67:W67">C31/$B$34*100</f>
        <v>0.37750151607034566</v>
      </c>
      <c r="D67" s="17">
        <f t="shared" si="38"/>
        <v>0.33505154639175255</v>
      </c>
      <c r="E67" s="17">
        <f t="shared" si="38"/>
        <v>0.34111582777440874</v>
      </c>
      <c r="F67" s="17">
        <f t="shared" si="38"/>
        <v>0.3865979381443299</v>
      </c>
      <c r="G67" s="17">
        <f t="shared" si="38"/>
        <v>0.4184354154032747</v>
      </c>
      <c r="H67" s="48">
        <f t="shared" si="38"/>
        <v>0.37750151607034566</v>
      </c>
      <c r="I67" s="48">
        <f t="shared" si="38"/>
        <v>0.43056397816858705</v>
      </c>
      <c r="J67" s="48">
        <f t="shared" si="38"/>
        <v>0.3987265009096422</v>
      </c>
      <c r="K67" s="48">
        <f t="shared" si="38"/>
        <v>0.4472407519708914</v>
      </c>
      <c r="L67" s="48">
        <f t="shared" si="38"/>
        <v>0.5382049727107338</v>
      </c>
      <c r="M67" s="17">
        <f t="shared" si="38"/>
        <v>0.510915706488781</v>
      </c>
      <c r="N67" s="17">
        <f t="shared" si="38"/>
        <v>0.45785324439053976</v>
      </c>
      <c r="O67" s="17">
        <f t="shared" si="38"/>
        <v>0.4169193450576107</v>
      </c>
      <c r="P67" s="17">
        <f t="shared" si="38"/>
        <v>0.4184354154032747</v>
      </c>
      <c r="Q67" s="17">
        <f t="shared" si="38"/>
        <v>0.3790175864160097</v>
      </c>
      <c r="R67" s="17">
        <f t="shared" si="38"/>
        <v>0.18647665251667678</v>
      </c>
      <c r="S67" s="17">
        <f t="shared" si="38"/>
        <v>0.2183141297756216</v>
      </c>
      <c r="T67" s="17">
        <f t="shared" si="38"/>
        <v>0.13947847180109157</v>
      </c>
      <c r="U67" s="17">
        <f t="shared" si="38"/>
        <v>0.06367495451788963</v>
      </c>
      <c r="V67" s="17">
        <f t="shared" si="38"/>
        <v>0.019708914493632504</v>
      </c>
      <c r="W67" s="17">
        <f t="shared" si="38"/>
        <v>0.0030321406913280777</v>
      </c>
      <c r="X67" s="17">
        <f aca="true" t="shared" si="39" ref="X67:Z70">X31/$B$34*100</f>
        <v>1.053668890236507</v>
      </c>
      <c r="Y67" s="17">
        <f t="shared" si="39"/>
        <v>4.382959369314736</v>
      </c>
      <c r="Z67" s="17">
        <f t="shared" si="39"/>
        <v>1.4281382656155246</v>
      </c>
    </row>
    <row r="68" spans="1:26" ht="26.25" customHeight="1">
      <c r="A68" s="6" t="s">
        <v>50</v>
      </c>
      <c r="B68" s="17">
        <f t="shared" si="27"/>
        <v>5.233474833232262</v>
      </c>
      <c r="C68" s="17">
        <f aca="true" t="shared" si="40" ref="C68:W68">C32/$B$34*100</f>
        <v>0.24863553668890234</v>
      </c>
      <c r="D68" s="17">
        <f t="shared" si="40"/>
        <v>0.2819890842935112</v>
      </c>
      <c r="E68" s="17">
        <f t="shared" si="40"/>
        <v>0.30927835051546393</v>
      </c>
      <c r="F68" s="17">
        <f t="shared" si="40"/>
        <v>0.26228016979987867</v>
      </c>
      <c r="G68" s="17">
        <f t="shared" si="40"/>
        <v>0.2910855063674955</v>
      </c>
      <c r="H68" s="48">
        <f t="shared" si="40"/>
        <v>0.23650697392359005</v>
      </c>
      <c r="I68" s="48">
        <f t="shared" si="40"/>
        <v>0.2774408732565191</v>
      </c>
      <c r="J68" s="48">
        <f t="shared" si="40"/>
        <v>0.3335354760460885</v>
      </c>
      <c r="K68" s="48">
        <f t="shared" si="40"/>
        <v>0.36992116434202543</v>
      </c>
      <c r="L68" s="48">
        <f t="shared" si="40"/>
        <v>0.4138872043662826</v>
      </c>
      <c r="M68" s="17">
        <f t="shared" si="40"/>
        <v>0.312310491206792</v>
      </c>
      <c r="N68" s="17">
        <f t="shared" si="40"/>
        <v>0.2971497877501516</v>
      </c>
      <c r="O68" s="17">
        <f t="shared" si="40"/>
        <v>0.2880533656761674</v>
      </c>
      <c r="P68" s="17">
        <f t="shared" si="40"/>
        <v>0.40630685263796246</v>
      </c>
      <c r="Q68" s="17">
        <f t="shared" si="40"/>
        <v>0.350212249848393</v>
      </c>
      <c r="R68" s="17">
        <f t="shared" si="40"/>
        <v>0.20466949666464526</v>
      </c>
      <c r="S68" s="17">
        <f t="shared" si="40"/>
        <v>0.18041237113402062</v>
      </c>
      <c r="T68" s="17">
        <f t="shared" si="40"/>
        <v>0.11673741661613099</v>
      </c>
      <c r="U68" s="17">
        <f t="shared" si="40"/>
        <v>0.036385688295936934</v>
      </c>
      <c r="V68" s="17">
        <f t="shared" si="40"/>
        <v>0.01364463311097635</v>
      </c>
      <c r="W68" s="17">
        <f t="shared" si="40"/>
        <v>0.0030321406913280777</v>
      </c>
      <c r="X68" s="17">
        <f t="shared" si="39"/>
        <v>0.8399029714978775</v>
      </c>
      <c r="Y68" s="17">
        <f t="shared" si="39"/>
        <v>3.082171012734991</v>
      </c>
      <c r="Z68" s="17">
        <f t="shared" si="39"/>
        <v>1.3114008489993936</v>
      </c>
    </row>
    <row r="69" spans="1:26" ht="26.25" customHeight="1">
      <c r="A69" s="6" t="s">
        <v>51</v>
      </c>
      <c r="B69" s="17">
        <f t="shared" si="27"/>
        <v>8.1534263189812</v>
      </c>
      <c r="C69" s="17">
        <f aca="true" t="shared" si="41" ref="C69:W69">C33/$B$34*100</f>
        <v>0.582171012734991</v>
      </c>
      <c r="D69" s="17">
        <f t="shared" si="41"/>
        <v>0.8035172832019405</v>
      </c>
      <c r="E69" s="17">
        <f t="shared" si="41"/>
        <v>0.8869011522134627</v>
      </c>
      <c r="F69" s="17">
        <f t="shared" si="41"/>
        <v>0.586719223771983</v>
      </c>
      <c r="G69" s="17">
        <f t="shared" si="41"/>
        <v>0.3077622801697999</v>
      </c>
      <c r="H69" s="48">
        <f t="shared" si="41"/>
        <v>0.2546998180715585</v>
      </c>
      <c r="I69" s="48">
        <f t="shared" si="41"/>
        <v>0.38204972710733776</v>
      </c>
      <c r="J69" s="48">
        <f t="shared" si="41"/>
        <v>0.6458459672528805</v>
      </c>
      <c r="K69" s="48">
        <f t="shared" si="41"/>
        <v>0.93844754396604</v>
      </c>
      <c r="L69" s="48">
        <f t="shared" si="41"/>
        <v>0.8823529411764706</v>
      </c>
      <c r="M69" s="17">
        <f t="shared" si="41"/>
        <v>0.582171012734991</v>
      </c>
      <c r="N69" s="17">
        <f t="shared" si="41"/>
        <v>0.3547604608853851</v>
      </c>
      <c r="O69" s="17">
        <f t="shared" si="41"/>
        <v>0.2971497877501516</v>
      </c>
      <c r="P69" s="17">
        <f t="shared" si="41"/>
        <v>0.2258944815039418</v>
      </c>
      <c r="Q69" s="17">
        <f t="shared" si="41"/>
        <v>0.2061855670103093</v>
      </c>
      <c r="R69" s="17">
        <f t="shared" si="41"/>
        <v>0.0742874469375379</v>
      </c>
      <c r="S69" s="17">
        <f t="shared" si="41"/>
        <v>0.07731958762886598</v>
      </c>
      <c r="T69" s="17">
        <f t="shared" si="41"/>
        <v>0.050030321406913277</v>
      </c>
      <c r="U69" s="17">
        <f t="shared" si="41"/>
        <v>0.01212856276531231</v>
      </c>
      <c r="V69" s="17">
        <f t="shared" si="41"/>
        <v>0.0030321406913280777</v>
      </c>
      <c r="W69" s="17">
        <f t="shared" si="41"/>
        <v>0</v>
      </c>
      <c r="X69" s="17">
        <f t="shared" si="39"/>
        <v>2.272589448150394</v>
      </c>
      <c r="Y69" s="17">
        <f t="shared" si="39"/>
        <v>5.231958762886598</v>
      </c>
      <c r="Z69" s="17">
        <f t="shared" si="39"/>
        <v>0.6488781079442086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6.067313523347483</v>
      </c>
      <c r="D70" s="21">
        <f t="shared" si="27"/>
        <v>6.785930867192238</v>
      </c>
      <c r="E70" s="21">
        <f t="shared" si="27"/>
        <v>6.541843541540328</v>
      </c>
      <c r="F70" s="21">
        <f t="shared" si="27"/>
        <v>5.657974530018193</v>
      </c>
      <c r="G70" s="21">
        <f t="shared" si="27"/>
        <v>4.980291085506368</v>
      </c>
      <c r="H70" s="49">
        <f t="shared" si="27"/>
        <v>5.2531837477258945</v>
      </c>
      <c r="I70" s="49">
        <f t="shared" si="27"/>
        <v>6.053668890236507</v>
      </c>
      <c r="J70" s="49">
        <f t="shared" si="27"/>
        <v>6.873862947240752</v>
      </c>
      <c r="K70" s="49">
        <f t="shared" si="27"/>
        <v>7.310491206791996</v>
      </c>
      <c r="L70" s="49">
        <f t="shared" si="27"/>
        <v>7.572771376591874</v>
      </c>
      <c r="M70" s="21">
        <f t="shared" si="27"/>
        <v>6.611582777440874</v>
      </c>
      <c r="N70" s="21">
        <f t="shared" si="27"/>
        <v>5.318374772589448</v>
      </c>
      <c r="O70" s="21">
        <f t="shared" si="27"/>
        <v>5.163735597331716</v>
      </c>
      <c r="P70" s="21">
        <f t="shared" si="27"/>
        <v>5.688295936931474</v>
      </c>
      <c r="Q70" s="21">
        <f t="shared" si="27"/>
        <v>5.601879927228624</v>
      </c>
      <c r="R70" s="21">
        <f aca="true" t="shared" si="42" ref="R70:W70">R34/$B$34*100</f>
        <v>2.848696179502729</v>
      </c>
      <c r="S70" s="21">
        <f t="shared" si="42"/>
        <v>2.8259551243177685</v>
      </c>
      <c r="T70" s="21">
        <f t="shared" si="42"/>
        <v>1.7889630078835657</v>
      </c>
      <c r="U70" s="21">
        <f t="shared" si="42"/>
        <v>0.7701637355973318</v>
      </c>
      <c r="V70" s="21">
        <f t="shared" si="42"/>
        <v>0.22892662219526988</v>
      </c>
      <c r="W70" s="21">
        <f t="shared" si="42"/>
        <v>0.05609460278956943</v>
      </c>
      <c r="X70" s="21">
        <f t="shared" si="39"/>
        <v>19.39508793208005</v>
      </c>
      <c r="Y70" s="21">
        <f t="shared" si="39"/>
        <v>60.79593693147361</v>
      </c>
      <c r="Z70" s="21">
        <f t="shared" si="39"/>
        <v>19.808975136446332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2022-04-01T06:23:56Z</dcterms:modified>
  <cp:category/>
  <cp:version/>
  <cp:contentType/>
  <cp:contentStatus/>
</cp:coreProperties>
</file>