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8" sheetId="1" r:id="rId1"/>
  </sheets>
  <definedNames>
    <definedName name="_xlnm.Print_Area" localSheetId="0">'R3.8'!$A$1:$Z$72</definedName>
    <definedName name="_xlnm.Print_Titles" localSheetId="0">'R3.8'!$A:$A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<sst xmlns="http://schemas.openxmlformats.org/spreadsheetml/2006/main" count="125" uniqueCount="67">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</sst>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Normal="75" zoomScaleSheetLayoutView="70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0" sqref="S30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65895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6957</v>
      </c>
      <c r="C5" s="30">
        <v>488</v>
      </c>
      <c r="D5" s="30">
        <v>483</v>
      </c>
      <c r="E5" s="30">
        <v>399</v>
      </c>
      <c r="F5" s="30">
        <v>370</v>
      </c>
      <c r="G5" s="30">
        <v>362</v>
      </c>
      <c r="H5" s="30">
        <v>437</v>
      </c>
      <c r="I5" s="30">
        <v>529</v>
      </c>
      <c r="J5" s="30">
        <v>522</v>
      </c>
      <c r="K5" s="30">
        <v>506</v>
      </c>
      <c r="L5" s="11">
        <v>476</v>
      </c>
      <c r="M5" s="30">
        <v>476</v>
      </c>
      <c r="N5" s="30">
        <v>406</v>
      </c>
      <c r="O5" s="30">
        <v>333</v>
      </c>
      <c r="P5" s="30">
        <v>366</v>
      </c>
      <c r="Q5" s="30">
        <v>335</v>
      </c>
      <c r="R5" s="30">
        <v>166</v>
      </c>
      <c r="S5" s="30">
        <v>150</v>
      </c>
      <c r="T5" s="30">
        <v>101</v>
      </c>
      <c r="U5" s="30">
        <v>35</v>
      </c>
      <c r="V5" s="30">
        <v>15</v>
      </c>
      <c r="W5" s="11">
        <v>2</v>
      </c>
      <c r="X5" s="34">
        <f>SUM($C5:$E5)</f>
        <v>1370</v>
      </c>
      <c r="Y5" s="35">
        <f aca="true" t="shared" si="1" ref="Y5:Y16">SUM(F5:O5)</f>
        <v>4417</v>
      </c>
      <c r="Z5" s="35">
        <f aca="true" t="shared" si="2" ref="Z5:Z11">SUM(P5:W5)</f>
        <v>1170</v>
      </c>
      <c r="AA5" s="36">
        <f>SUM(X5:Z5)</f>
        <v>6957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1136</v>
      </c>
      <c r="C6" s="30">
        <v>88</v>
      </c>
      <c r="D6" s="30">
        <v>73</v>
      </c>
      <c r="E6" s="30">
        <v>55</v>
      </c>
      <c r="F6" s="30">
        <v>40</v>
      </c>
      <c r="G6" s="30">
        <v>50</v>
      </c>
      <c r="H6" s="30">
        <v>63</v>
      </c>
      <c r="I6" s="30">
        <v>87</v>
      </c>
      <c r="J6" s="30">
        <v>103</v>
      </c>
      <c r="K6" s="30">
        <v>84</v>
      </c>
      <c r="L6" s="30">
        <v>71</v>
      </c>
      <c r="M6" s="30">
        <v>60</v>
      </c>
      <c r="N6" s="30">
        <v>49</v>
      </c>
      <c r="O6" s="30">
        <v>49</v>
      </c>
      <c r="P6" s="30">
        <v>61</v>
      </c>
      <c r="Q6" s="30">
        <v>64</v>
      </c>
      <c r="R6" s="30">
        <v>55</v>
      </c>
      <c r="S6" s="30">
        <v>45</v>
      </c>
      <c r="T6" s="30">
        <v>23</v>
      </c>
      <c r="U6" s="30">
        <v>10</v>
      </c>
      <c r="V6" s="30">
        <v>2</v>
      </c>
      <c r="W6" s="11">
        <v>4</v>
      </c>
      <c r="X6" s="34">
        <f>SUM($C6:$E6)</f>
        <v>216</v>
      </c>
      <c r="Y6" s="34">
        <f t="shared" si="1"/>
        <v>656</v>
      </c>
      <c r="Z6" s="34">
        <f t="shared" si="2"/>
        <v>264</v>
      </c>
      <c r="AA6" s="36">
        <f aca="true" t="shared" si="3" ref="AA6:AA34">SUM(X6:Z6)</f>
        <v>1136</v>
      </c>
      <c r="AB6" s="37"/>
    </row>
    <row r="7" spans="1:28" s="12" customFormat="1" ht="26.25" customHeight="1">
      <c r="A7" s="33" t="s">
        <v>60</v>
      </c>
      <c r="B7" s="10">
        <f t="shared" si="0"/>
        <v>1111</v>
      </c>
      <c r="C7" s="30">
        <v>104</v>
      </c>
      <c r="D7" s="30">
        <v>113</v>
      </c>
      <c r="E7" s="11">
        <v>96</v>
      </c>
      <c r="F7" s="30">
        <v>87</v>
      </c>
      <c r="G7" s="30">
        <v>48</v>
      </c>
      <c r="H7" s="30">
        <v>54</v>
      </c>
      <c r="I7" s="30">
        <v>95</v>
      </c>
      <c r="J7" s="30">
        <v>103</v>
      </c>
      <c r="K7" s="30">
        <v>103</v>
      </c>
      <c r="L7" s="11">
        <v>85</v>
      </c>
      <c r="M7" s="30">
        <v>74</v>
      </c>
      <c r="N7" s="30">
        <v>41</v>
      </c>
      <c r="O7" s="30">
        <v>27</v>
      </c>
      <c r="P7" s="30">
        <v>25</v>
      </c>
      <c r="Q7" s="30">
        <v>24</v>
      </c>
      <c r="R7" s="30">
        <v>13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313</v>
      </c>
      <c r="Y7" s="34">
        <f t="shared" si="1"/>
        <v>717</v>
      </c>
      <c r="Z7" s="34">
        <f t="shared" si="2"/>
        <v>81</v>
      </c>
      <c r="AA7" s="36">
        <f t="shared" si="3"/>
        <v>1111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1510</v>
      </c>
      <c r="C8" s="30">
        <v>143</v>
      </c>
      <c r="D8" s="30">
        <v>175</v>
      </c>
      <c r="E8" s="30">
        <v>138</v>
      </c>
      <c r="F8" s="30">
        <v>85</v>
      </c>
      <c r="G8" s="30">
        <v>58</v>
      </c>
      <c r="H8" s="30">
        <v>102</v>
      </c>
      <c r="I8" s="30">
        <v>116</v>
      </c>
      <c r="J8" s="30">
        <v>139</v>
      </c>
      <c r="K8" s="30">
        <v>147</v>
      </c>
      <c r="L8" s="30">
        <v>153</v>
      </c>
      <c r="M8" s="30">
        <v>90</v>
      </c>
      <c r="N8" s="30">
        <v>45</v>
      </c>
      <c r="O8" s="30">
        <v>20</v>
      </c>
      <c r="P8" s="30">
        <v>31</v>
      </c>
      <c r="Q8" s="30">
        <v>29</v>
      </c>
      <c r="R8" s="30">
        <v>15</v>
      </c>
      <c r="S8" s="30">
        <v>11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456</v>
      </c>
      <c r="Y8" s="34">
        <f t="shared" si="1"/>
        <v>955</v>
      </c>
      <c r="Z8" s="34">
        <f t="shared" si="2"/>
        <v>99</v>
      </c>
      <c r="AA8" s="36">
        <f t="shared" si="3"/>
        <v>1510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864</v>
      </c>
      <c r="C9" s="30">
        <v>79</v>
      </c>
      <c r="D9" s="30">
        <v>85</v>
      </c>
      <c r="E9" s="30">
        <v>74</v>
      </c>
      <c r="F9" s="30">
        <v>54</v>
      </c>
      <c r="G9" s="30">
        <v>40</v>
      </c>
      <c r="H9" s="30">
        <v>51</v>
      </c>
      <c r="I9" s="30">
        <v>68</v>
      </c>
      <c r="J9" s="30">
        <v>79</v>
      </c>
      <c r="K9" s="30">
        <v>74</v>
      </c>
      <c r="L9" s="30">
        <v>65</v>
      </c>
      <c r="M9" s="30">
        <v>68</v>
      </c>
      <c r="N9" s="30">
        <v>29</v>
      </c>
      <c r="O9" s="30">
        <v>29</v>
      </c>
      <c r="P9" s="30">
        <v>22</v>
      </c>
      <c r="Q9" s="30">
        <v>19</v>
      </c>
      <c r="R9" s="30">
        <v>11</v>
      </c>
      <c r="S9" s="30">
        <v>12</v>
      </c>
      <c r="T9" s="30">
        <v>4</v>
      </c>
      <c r="U9" s="30">
        <v>1</v>
      </c>
      <c r="V9" s="30">
        <v>0</v>
      </c>
      <c r="W9" s="11">
        <v>0</v>
      </c>
      <c r="X9" s="34">
        <f t="shared" si="4"/>
        <v>238</v>
      </c>
      <c r="Y9" s="34">
        <f t="shared" si="1"/>
        <v>557</v>
      </c>
      <c r="Z9" s="34">
        <f t="shared" si="2"/>
        <v>69</v>
      </c>
      <c r="AA9" s="36">
        <f t="shared" si="3"/>
        <v>864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806</v>
      </c>
      <c r="C10" s="30">
        <v>68</v>
      </c>
      <c r="D10" s="30">
        <v>75</v>
      </c>
      <c r="E10" s="30">
        <v>64</v>
      </c>
      <c r="F10" s="30">
        <v>59</v>
      </c>
      <c r="G10" s="30">
        <v>39</v>
      </c>
      <c r="H10" s="30">
        <v>38</v>
      </c>
      <c r="I10" s="30">
        <v>58</v>
      </c>
      <c r="J10" s="30">
        <v>70</v>
      </c>
      <c r="K10" s="30">
        <v>74</v>
      </c>
      <c r="L10" s="30">
        <v>78</v>
      </c>
      <c r="M10" s="11">
        <v>46</v>
      </c>
      <c r="N10" s="30">
        <v>31</v>
      </c>
      <c r="O10" s="30">
        <v>21</v>
      </c>
      <c r="P10" s="30">
        <v>26</v>
      </c>
      <c r="Q10" s="30">
        <v>26</v>
      </c>
      <c r="R10" s="30">
        <v>14</v>
      </c>
      <c r="S10" s="30">
        <v>8</v>
      </c>
      <c r="T10" s="30">
        <v>8</v>
      </c>
      <c r="U10" s="30">
        <v>1</v>
      </c>
      <c r="V10" s="30">
        <v>2</v>
      </c>
      <c r="W10" s="11">
        <v>0</v>
      </c>
      <c r="X10" s="34">
        <f t="shared" si="4"/>
        <v>207</v>
      </c>
      <c r="Y10" s="34">
        <f t="shared" si="1"/>
        <v>514</v>
      </c>
      <c r="Z10" s="34">
        <f t="shared" si="2"/>
        <v>85</v>
      </c>
      <c r="AA10" s="36">
        <f t="shared" si="3"/>
        <v>806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340</v>
      </c>
      <c r="C11" s="30">
        <v>38</v>
      </c>
      <c r="D11" s="30">
        <v>26</v>
      </c>
      <c r="E11" s="30">
        <v>31</v>
      </c>
      <c r="F11" s="30">
        <v>20</v>
      </c>
      <c r="G11" s="30">
        <v>18</v>
      </c>
      <c r="H11" s="30">
        <v>28</v>
      </c>
      <c r="I11" s="30">
        <v>28</v>
      </c>
      <c r="J11" s="30">
        <v>23</v>
      </c>
      <c r="K11" s="30">
        <v>29</v>
      </c>
      <c r="L11" s="30">
        <v>43</v>
      </c>
      <c r="M11" s="30">
        <v>24</v>
      </c>
      <c r="N11" s="30">
        <v>6</v>
      </c>
      <c r="O11" s="30">
        <v>4</v>
      </c>
      <c r="P11" s="30">
        <v>4</v>
      </c>
      <c r="Q11" s="30">
        <v>9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95</v>
      </c>
      <c r="Y11" s="35">
        <f t="shared" si="1"/>
        <v>223</v>
      </c>
      <c r="Z11" s="34">
        <f t="shared" si="2"/>
        <v>22</v>
      </c>
      <c r="AA11" s="36">
        <f t="shared" si="3"/>
        <v>340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3493</v>
      </c>
      <c r="C12" s="30">
        <v>173</v>
      </c>
      <c r="D12" s="30">
        <v>168</v>
      </c>
      <c r="E12" s="30">
        <v>199</v>
      </c>
      <c r="F12" s="30">
        <v>151</v>
      </c>
      <c r="G12" s="30">
        <v>180</v>
      </c>
      <c r="H12" s="30">
        <v>221</v>
      </c>
      <c r="I12" s="30">
        <v>210</v>
      </c>
      <c r="J12" s="30">
        <v>218</v>
      </c>
      <c r="K12" s="30">
        <v>231</v>
      </c>
      <c r="L12" s="30">
        <v>280</v>
      </c>
      <c r="M12" s="30">
        <v>225</v>
      </c>
      <c r="N12" s="30">
        <v>190</v>
      </c>
      <c r="O12" s="30">
        <v>210</v>
      </c>
      <c r="P12" s="30">
        <v>243</v>
      </c>
      <c r="Q12" s="30">
        <v>230</v>
      </c>
      <c r="R12" s="30">
        <v>119</v>
      </c>
      <c r="S12" s="30">
        <v>120</v>
      </c>
      <c r="T12" s="30">
        <v>66</v>
      </c>
      <c r="U12" s="30">
        <v>44</v>
      </c>
      <c r="V12" s="11">
        <v>14</v>
      </c>
      <c r="W12" s="11">
        <v>1</v>
      </c>
      <c r="X12" s="34">
        <f t="shared" si="4"/>
        <v>540</v>
      </c>
      <c r="Y12" s="34">
        <f t="shared" si="1"/>
        <v>2116</v>
      </c>
      <c r="Z12" s="34">
        <f aca="true" t="shared" si="7" ref="Z12:Z32">SUM(P12:W12)</f>
        <v>837</v>
      </c>
      <c r="AA12" s="36">
        <f t="shared" si="3"/>
        <v>3493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1624</v>
      </c>
      <c r="C13" s="30">
        <v>103</v>
      </c>
      <c r="D13" s="30">
        <v>90</v>
      </c>
      <c r="E13" s="11">
        <v>74</v>
      </c>
      <c r="F13" s="30">
        <v>79</v>
      </c>
      <c r="G13" s="30">
        <v>99</v>
      </c>
      <c r="H13" s="30">
        <v>157</v>
      </c>
      <c r="I13" s="30">
        <v>148</v>
      </c>
      <c r="J13" s="30">
        <v>118</v>
      </c>
      <c r="K13" s="30">
        <v>115</v>
      </c>
      <c r="L13" s="30">
        <v>123</v>
      </c>
      <c r="M13" s="30">
        <v>113</v>
      </c>
      <c r="N13" s="30">
        <v>105</v>
      </c>
      <c r="O13" s="30">
        <v>79</v>
      </c>
      <c r="P13" s="30">
        <v>79</v>
      </c>
      <c r="Q13" s="30">
        <v>60</v>
      </c>
      <c r="R13" s="30">
        <v>18</v>
      </c>
      <c r="S13" s="30">
        <v>38</v>
      </c>
      <c r="T13" s="30">
        <v>23</v>
      </c>
      <c r="U13" s="11">
        <v>2</v>
      </c>
      <c r="V13" s="11">
        <v>1</v>
      </c>
      <c r="W13" s="11">
        <v>0</v>
      </c>
      <c r="X13" s="34">
        <f t="shared" si="4"/>
        <v>267</v>
      </c>
      <c r="Y13" s="34">
        <f t="shared" si="1"/>
        <v>1136</v>
      </c>
      <c r="Z13" s="34">
        <f t="shared" si="7"/>
        <v>221</v>
      </c>
      <c r="AA13" s="36">
        <f t="shared" si="3"/>
        <v>1624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276</v>
      </c>
      <c r="C14" s="11">
        <v>12</v>
      </c>
      <c r="D14" s="30">
        <v>5</v>
      </c>
      <c r="E14" s="30">
        <v>4</v>
      </c>
      <c r="F14" s="30">
        <v>14</v>
      </c>
      <c r="G14" s="30">
        <v>15</v>
      </c>
      <c r="H14" s="30">
        <v>21</v>
      </c>
      <c r="I14" s="30">
        <v>18</v>
      </c>
      <c r="J14" s="30">
        <v>14</v>
      </c>
      <c r="K14" s="30">
        <v>17</v>
      </c>
      <c r="L14" s="30">
        <v>13</v>
      </c>
      <c r="M14" s="30">
        <v>25</v>
      </c>
      <c r="N14" s="30">
        <v>30</v>
      </c>
      <c r="O14" s="30">
        <v>12</v>
      </c>
      <c r="P14" s="30">
        <v>21</v>
      </c>
      <c r="Q14" s="30">
        <v>18</v>
      </c>
      <c r="R14" s="30">
        <v>14</v>
      </c>
      <c r="S14" s="30">
        <v>9</v>
      </c>
      <c r="T14" s="30">
        <v>9</v>
      </c>
      <c r="U14" s="11">
        <v>5</v>
      </c>
      <c r="V14" s="11">
        <v>0</v>
      </c>
      <c r="W14" s="11">
        <v>0</v>
      </c>
      <c r="X14" s="34">
        <f t="shared" si="4"/>
        <v>21</v>
      </c>
      <c r="Y14" s="34">
        <f t="shared" si="1"/>
        <v>179</v>
      </c>
      <c r="Z14" s="34">
        <f t="shared" si="7"/>
        <v>76</v>
      </c>
      <c r="AA14" s="36">
        <f t="shared" si="3"/>
        <v>276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261</v>
      </c>
      <c r="C15" s="30">
        <v>3</v>
      </c>
      <c r="D15" s="30">
        <v>16</v>
      </c>
      <c r="E15" s="30">
        <v>21</v>
      </c>
      <c r="F15" s="30">
        <v>17</v>
      </c>
      <c r="G15" s="30">
        <v>11</v>
      </c>
      <c r="H15" s="30">
        <v>6</v>
      </c>
      <c r="I15" s="30">
        <v>8</v>
      </c>
      <c r="J15" s="30">
        <v>8</v>
      </c>
      <c r="K15" s="30">
        <v>22</v>
      </c>
      <c r="L15" s="30">
        <v>23</v>
      </c>
      <c r="M15" s="30">
        <v>27</v>
      </c>
      <c r="N15" s="30">
        <v>19</v>
      </c>
      <c r="O15" s="30">
        <v>16</v>
      </c>
      <c r="P15" s="30">
        <v>19</v>
      </c>
      <c r="Q15" s="30">
        <v>17</v>
      </c>
      <c r="R15" s="30">
        <v>8</v>
      </c>
      <c r="S15" s="30">
        <v>10</v>
      </c>
      <c r="T15" s="11">
        <v>6</v>
      </c>
      <c r="U15" s="11">
        <v>3</v>
      </c>
      <c r="V15" s="11">
        <v>1</v>
      </c>
      <c r="W15" s="11">
        <v>0</v>
      </c>
      <c r="X15" s="34">
        <f t="shared" si="4"/>
        <v>40</v>
      </c>
      <c r="Y15" s="34">
        <f t="shared" si="1"/>
        <v>157</v>
      </c>
      <c r="Z15" s="34">
        <f t="shared" si="7"/>
        <v>64</v>
      </c>
      <c r="AA15" s="36">
        <f t="shared" si="3"/>
        <v>261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1909</v>
      </c>
      <c r="C16" s="30">
        <v>76</v>
      </c>
      <c r="D16" s="30">
        <v>93</v>
      </c>
      <c r="E16" s="30">
        <v>75</v>
      </c>
      <c r="F16" s="30">
        <v>88</v>
      </c>
      <c r="G16" s="30">
        <v>116</v>
      </c>
      <c r="H16" s="30">
        <v>94</v>
      </c>
      <c r="I16" s="30">
        <v>98</v>
      </c>
      <c r="J16" s="30">
        <v>110</v>
      </c>
      <c r="K16" s="30">
        <v>116</v>
      </c>
      <c r="L16" s="30">
        <v>132</v>
      </c>
      <c r="M16" s="30">
        <v>126</v>
      </c>
      <c r="N16" s="30">
        <v>137</v>
      </c>
      <c r="O16" s="30">
        <v>151</v>
      </c>
      <c r="P16" s="30">
        <v>143</v>
      </c>
      <c r="Q16" s="30">
        <v>118</v>
      </c>
      <c r="R16" s="30">
        <v>69</v>
      </c>
      <c r="S16" s="30">
        <v>71</v>
      </c>
      <c r="T16" s="30">
        <v>62</v>
      </c>
      <c r="U16" s="30">
        <v>26</v>
      </c>
      <c r="V16" s="30">
        <v>7</v>
      </c>
      <c r="W16" s="11">
        <v>1</v>
      </c>
      <c r="X16" s="34">
        <f t="shared" si="4"/>
        <v>244</v>
      </c>
      <c r="Y16" s="34">
        <f t="shared" si="1"/>
        <v>1168</v>
      </c>
      <c r="Z16" s="34">
        <f t="shared" si="7"/>
        <v>497</v>
      </c>
      <c r="AA16" s="36">
        <f t="shared" si="3"/>
        <v>1909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1415</v>
      </c>
      <c r="C17" s="30">
        <v>105</v>
      </c>
      <c r="D17" s="30">
        <v>91</v>
      </c>
      <c r="E17" s="30">
        <v>76</v>
      </c>
      <c r="F17" s="30">
        <v>69</v>
      </c>
      <c r="G17" s="30">
        <v>85</v>
      </c>
      <c r="H17" s="30">
        <v>114</v>
      </c>
      <c r="I17" s="30">
        <v>112</v>
      </c>
      <c r="J17" s="30">
        <v>95</v>
      </c>
      <c r="K17" s="30">
        <v>85</v>
      </c>
      <c r="L17" s="30">
        <v>109</v>
      </c>
      <c r="M17" s="30">
        <v>91</v>
      </c>
      <c r="N17" s="30">
        <v>69</v>
      </c>
      <c r="O17" s="30">
        <v>70</v>
      </c>
      <c r="P17" s="30">
        <v>64</v>
      </c>
      <c r="Q17" s="30">
        <v>55</v>
      </c>
      <c r="R17" s="30">
        <v>35</v>
      </c>
      <c r="S17" s="30">
        <v>49</v>
      </c>
      <c r="T17" s="30">
        <v>28</v>
      </c>
      <c r="U17" s="30">
        <v>9</v>
      </c>
      <c r="V17" s="30">
        <v>4</v>
      </c>
      <c r="W17" s="11">
        <v>0</v>
      </c>
      <c r="X17" s="34">
        <f t="shared" si="4"/>
        <v>272</v>
      </c>
      <c r="Y17" s="34">
        <f aca="true" t="shared" si="8" ref="Y17:Y32">SUM(F17:O17)</f>
        <v>899</v>
      </c>
      <c r="Z17" s="34">
        <f t="shared" si="7"/>
        <v>244</v>
      </c>
      <c r="AA17" s="36">
        <f t="shared" si="3"/>
        <v>1415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1250</v>
      </c>
      <c r="C18" s="30">
        <v>79</v>
      </c>
      <c r="D18" s="30">
        <v>108</v>
      </c>
      <c r="E18" s="30">
        <v>85</v>
      </c>
      <c r="F18" s="30">
        <v>71</v>
      </c>
      <c r="G18" s="30">
        <v>52</v>
      </c>
      <c r="H18" s="30">
        <v>75</v>
      </c>
      <c r="I18" s="30">
        <v>78</v>
      </c>
      <c r="J18" s="30">
        <v>103</v>
      </c>
      <c r="K18" s="30">
        <v>110</v>
      </c>
      <c r="L18" s="30">
        <v>78</v>
      </c>
      <c r="M18" s="30">
        <v>66</v>
      </c>
      <c r="N18" s="30">
        <v>44</v>
      </c>
      <c r="O18" s="30">
        <v>58</v>
      </c>
      <c r="P18" s="30">
        <v>79</v>
      </c>
      <c r="Q18" s="30">
        <v>66</v>
      </c>
      <c r="R18" s="30">
        <v>37</v>
      </c>
      <c r="S18" s="30">
        <v>29</v>
      </c>
      <c r="T18" s="30">
        <v>19</v>
      </c>
      <c r="U18" s="30">
        <v>11</v>
      </c>
      <c r="V18" s="30">
        <v>2</v>
      </c>
      <c r="W18" s="11">
        <v>0</v>
      </c>
      <c r="X18" s="34">
        <f t="shared" si="4"/>
        <v>272</v>
      </c>
      <c r="Y18" s="34">
        <f t="shared" si="8"/>
        <v>735</v>
      </c>
      <c r="Z18" s="34">
        <f t="shared" si="7"/>
        <v>243</v>
      </c>
      <c r="AA18" s="36">
        <f t="shared" si="3"/>
        <v>1250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1538</v>
      </c>
      <c r="C19" s="30">
        <v>95</v>
      </c>
      <c r="D19" s="11">
        <v>108</v>
      </c>
      <c r="E19" s="30">
        <v>140</v>
      </c>
      <c r="F19" s="30">
        <v>108</v>
      </c>
      <c r="G19" s="30">
        <v>74</v>
      </c>
      <c r="H19" s="30">
        <v>69</v>
      </c>
      <c r="I19" s="30">
        <v>99</v>
      </c>
      <c r="J19" s="30">
        <v>102</v>
      </c>
      <c r="K19" s="30">
        <v>130</v>
      </c>
      <c r="L19" s="30">
        <v>96</v>
      </c>
      <c r="M19" s="30">
        <v>70</v>
      </c>
      <c r="N19" s="30">
        <v>63</v>
      </c>
      <c r="O19" s="30">
        <v>90</v>
      </c>
      <c r="P19" s="30">
        <v>103</v>
      </c>
      <c r="Q19" s="30">
        <v>92</v>
      </c>
      <c r="R19" s="30">
        <v>43</v>
      </c>
      <c r="S19" s="30">
        <v>27</v>
      </c>
      <c r="T19" s="30">
        <v>15</v>
      </c>
      <c r="U19" s="11">
        <v>11</v>
      </c>
      <c r="V19" s="11">
        <v>3</v>
      </c>
      <c r="W19" s="11">
        <v>0</v>
      </c>
      <c r="X19" s="34">
        <f t="shared" si="4"/>
        <v>343</v>
      </c>
      <c r="Y19" s="34">
        <f t="shared" si="8"/>
        <v>901</v>
      </c>
      <c r="Z19" s="34">
        <f t="shared" si="7"/>
        <v>294</v>
      </c>
      <c r="AA19" s="36">
        <f t="shared" si="3"/>
        <v>1538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4792</v>
      </c>
      <c r="C20" s="30">
        <v>272</v>
      </c>
      <c r="D20" s="30">
        <v>336</v>
      </c>
      <c r="E20" s="30">
        <v>337</v>
      </c>
      <c r="F20" s="30">
        <v>293</v>
      </c>
      <c r="G20" s="30">
        <v>212</v>
      </c>
      <c r="H20" s="30">
        <v>200</v>
      </c>
      <c r="I20" s="30">
        <v>262</v>
      </c>
      <c r="J20" s="30">
        <v>335</v>
      </c>
      <c r="K20" s="30">
        <v>321</v>
      </c>
      <c r="L20" s="30">
        <v>417</v>
      </c>
      <c r="M20" s="30">
        <v>295</v>
      </c>
      <c r="N20" s="30">
        <v>226</v>
      </c>
      <c r="O20" s="30">
        <v>239</v>
      </c>
      <c r="P20" s="30">
        <v>283</v>
      </c>
      <c r="Q20" s="30">
        <v>290</v>
      </c>
      <c r="R20" s="30">
        <v>161</v>
      </c>
      <c r="S20" s="30">
        <v>172</v>
      </c>
      <c r="T20" s="30">
        <v>92</v>
      </c>
      <c r="U20" s="30">
        <v>40</v>
      </c>
      <c r="V20" s="30">
        <v>7</v>
      </c>
      <c r="W20" s="11">
        <v>2</v>
      </c>
      <c r="X20" s="34">
        <f t="shared" si="4"/>
        <v>945</v>
      </c>
      <c r="Y20" s="34">
        <f t="shared" si="8"/>
        <v>2800</v>
      </c>
      <c r="Z20" s="34">
        <f t="shared" si="7"/>
        <v>1047</v>
      </c>
      <c r="AA20" s="36">
        <f t="shared" si="3"/>
        <v>4792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706</v>
      </c>
      <c r="C21" s="30">
        <v>31</v>
      </c>
      <c r="D21" s="30">
        <v>35</v>
      </c>
      <c r="E21" s="30">
        <v>29</v>
      </c>
      <c r="F21" s="30">
        <v>35</v>
      </c>
      <c r="G21" s="30">
        <v>39</v>
      </c>
      <c r="H21" s="30">
        <v>20</v>
      </c>
      <c r="I21" s="30">
        <v>37</v>
      </c>
      <c r="J21" s="30">
        <v>29</v>
      </c>
      <c r="K21" s="30">
        <v>29</v>
      </c>
      <c r="L21" s="30">
        <v>37</v>
      </c>
      <c r="M21" s="30">
        <v>31</v>
      </c>
      <c r="N21" s="30">
        <v>46</v>
      </c>
      <c r="O21" s="30">
        <v>52</v>
      </c>
      <c r="P21" s="30">
        <v>57</v>
      </c>
      <c r="Q21" s="30">
        <v>42</v>
      </c>
      <c r="R21" s="30">
        <v>29</v>
      </c>
      <c r="S21" s="30">
        <v>44</v>
      </c>
      <c r="T21" s="30">
        <v>48</v>
      </c>
      <c r="U21" s="30">
        <v>25</v>
      </c>
      <c r="V21" s="30">
        <v>8</v>
      </c>
      <c r="W21" s="11">
        <v>3</v>
      </c>
      <c r="X21" s="34">
        <f t="shared" si="4"/>
        <v>95</v>
      </c>
      <c r="Y21" s="34">
        <f t="shared" si="8"/>
        <v>355</v>
      </c>
      <c r="Z21" s="34">
        <f t="shared" si="7"/>
        <v>256</v>
      </c>
      <c r="AA21" s="36">
        <f t="shared" si="3"/>
        <v>706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2715</v>
      </c>
      <c r="C22" s="30">
        <v>153</v>
      </c>
      <c r="D22" s="30">
        <v>155</v>
      </c>
      <c r="E22" s="30">
        <v>173</v>
      </c>
      <c r="F22" s="30">
        <v>165</v>
      </c>
      <c r="G22" s="30">
        <v>144</v>
      </c>
      <c r="H22" s="30">
        <v>137</v>
      </c>
      <c r="I22" s="30">
        <v>146</v>
      </c>
      <c r="J22" s="30">
        <v>199</v>
      </c>
      <c r="K22" s="30">
        <v>168</v>
      </c>
      <c r="L22" s="30">
        <v>180</v>
      </c>
      <c r="M22" s="30">
        <v>190</v>
      </c>
      <c r="N22" s="30">
        <v>157</v>
      </c>
      <c r="O22" s="30">
        <v>170</v>
      </c>
      <c r="P22" s="30">
        <v>179</v>
      </c>
      <c r="Q22" s="30">
        <v>161</v>
      </c>
      <c r="R22" s="30">
        <v>84</v>
      </c>
      <c r="S22" s="30">
        <v>69</v>
      </c>
      <c r="T22" s="30">
        <v>60</v>
      </c>
      <c r="U22" s="30">
        <v>20</v>
      </c>
      <c r="V22" s="11">
        <v>5</v>
      </c>
      <c r="W22" s="11">
        <v>0</v>
      </c>
      <c r="X22" s="34">
        <f t="shared" si="4"/>
        <v>481</v>
      </c>
      <c r="Y22" s="34">
        <f t="shared" si="8"/>
        <v>1656</v>
      </c>
      <c r="Z22" s="34">
        <f>SUM(P22:W22)</f>
        <v>578</v>
      </c>
      <c r="AA22" s="36">
        <f t="shared" si="3"/>
        <v>2715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1315</v>
      </c>
      <c r="C23" s="30">
        <v>78</v>
      </c>
      <c r="D23" s="30">
        <v>52</v>
      </c>
      <c r="E23" s="30">
        <v>62</v>
      </c>
      <c r="F23" s="30">
        <v>67</v>
      </c>
      <c r="G23" s="30">
        <v>100</v>
      </c>
      <c r="H23" s="30">
        <v>96</v>
      </c>
      <c r="I23" s="30">
        <v>77</v>
      </c>
      <c r="J23" s="30">
        <v>77</v>
      </c>
      <c r="K23" s="30">
        <v>54</v>
      </c>
      <c r="L23" s="30">
        <v>73</v>
      </c>
      <c r="M23" s="30">
        <v>98</v>
      </c>
      <c r="N23" s="30">
        <v>102</v>
      </c>
      <c r="O23" s="30">
        <v>84</v>
      </c>
      <c r="P23" s="30">
        <v>90</v>
      </c>
      <c r="Q23" s="30">
        <v>70</v>
      </c>
      <c r="R23" s="11">
        <v>42</v>
      </c>
      <c r="S23" s="30">
        <v>47</v>
      </c>
      <c r="T23" s="30">
        <v>33</v>
      </c>
      <c r="U23" s="30">
        <v>9</v>
      </c>
      <c r="V23" s="11">
        <v>4</v>
      </c>
      <c r="W23" s="11">
        <v>0</v>
      </c>
      <c r="X23" s="34">
        <f t="shared" si="4"/>
        <v>192</v>
      </c>
      <c r="Y23" s="34">
        <f t="shared" si="8"/>
        <v>828</v>
      </c>
      <c r="Z23" s="34">
        <f t="shared" si="7"/>
        <v>295</v>
      </c>
      <c r="AA23" s="36">
        <f t="shared" si="3"/>
        <v>1315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4017</v>
      </c>
      <c r="C24" s="30">
        <v>277</v>
      </c>
      <c r="D24" s="30">
        <v>342</v>
      </c>
      <c r="E24" s="30">
        <v>268</v>
      </c>
      <c r="F24" s="30">
        <v>193</v>
      </c>
      <c r="G24" s="30">
        <v>159</v>
      </c>
      <c r="H24" s="30">
        <v>170</v>
      </c>
      <c r="I24" s="30">
        <v>235</v>
      </c>
      <c r="J24" s="30">
        <v>297</v>
      </c>
      <c r="K24" s="30">
        <v>294</v>
      </c>
      <c r="L24" s="30">
        <v>271</v>
      </c>
      <c r="M24" s="30">
        <v>230</v>
      </c>
      <c r="N24" s="30">
        <v>203</v>
      </c>
      <c r="O24" s="30">
        <v>219</v>
      </c>
      <c r="P24" s="30">
        <v>223</v>
      </c>
      <c r="Q24" s="30">
        <v>243</v>
      </c>
      <c r="R24" s="30">
        <v>160</v>
      </c>
      <c r="S24" s="30">
        <v>141</v>
      </c>
      <c r="T24" s="11">
        <v>67</v>
      </c>
      <c r="U24" s="30">
        <v>18</v>
      </c>
      <c r="V24" s="30">
        <v>6</v>
      </c>
      <c r="W24" s="11">
        <v>1</v>
      </c>
      <c r="X24" s="34">
        <f t="shared" si="4"/>
        <v>887</v>
      </c>
      <c r="Y24" s="34">
        <f t="shared" si="8"/>
        <v>2271</v>
      </c>
      <c r="Z24" s="34">
        <f t="shared" si="7"/>
        <v>859</v>
      </c>
      <c r="AA24" s="36">
        <f t="shared" si="3"/>
        <v>4017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3025</v>
      </c>
      <c r="C25" s="30">
        <v>170</v>
      </c>
      <c r="D25" s="30">
        <v>241</v>
      </c>
      <c r="E25" s="30">
        <v>214</v>
      </c>
      <c r="F25" s="30">
        <v>185</v>
      </c>
      <c r="G25" s="30">
        <v>157</v>
      </c>
      <c r="H25" s="30">
        <v>151</v>
      </c>
      <c r="I25" s="30">
        <v>182</v>
      </c>
      <c r="J25" s="30">
        <v>194</v>
      </c>
      <c r="K25" s="30">
        <v>204</v>
      </c>
      <c r="L25" s="30">
        <v>191</v>
      </c>
      <c r="M25" s="30">
        <v>179</v>
      </c>
      <c r="N25" s="30">
        <v>145</v>
      </c>
      <c r="O25" s="30">
        <v>167</v>
      </c>
      <c r="P25" s="30">
        <v>201</v>
      </c>
      <c r="Q25" s="30">
        <v>186</v>
      </c>
      <c r="R25" s="30">
        <v>100</v>
      </c>
      <c r="S25" s="30">
        <v>104</v>
      </c>
      <c r="T25" s="30">
        <v>38</v>
      </c>
      <c r="U25" s="30">
        <v>11</v>
      </c>
      <c r="V25" s="11">
        <v>5</v>
      </c>
      <c r="W25" s="11">
        <v>0</v>
      </c>
      <c r="X25" s="34">
        <f t="shared" si="4"/>
        <v>625</v>
      </c>
      <c r="Y25" s="34">
        <f t="shared" si="8"/>
        <v>1755</v>
      </c>
      <c r="Z25" s="34">
        <f t="shared" si="7"/>
        <v>645</v>
      </c>
      <c r="AA25" s="36">
        <f t="shared" si="3"/>
        <v>3025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4523</v>
      </c>
      <c r="C26" s="30">
        <v>259</v>
      </c>
      <c r="D26" s="30">
        <v>308</v>
      </c>
      <c r="E26" s="30">
        <v>294</v>
      </c>
      <c r="F26" s="30">
        <v>265</v>
      </c>
      <c r="G26" s="30">
        <v>254</v>
      </c>
      <c r="H26" s="30">
        <v>251</v>
      </c>
      <c r="I26" s="30">
        <v>269</v>
      </c>
      <c r="J26" s="30">
        <v>304</v>
      </c>
      <c r="K26" s="30">
        <v>325</v>
      </c>
      <c r="L26" s="30">
        <v>347</v>
      </c>
      <c r="M26" s="30">
        <v>287</v>
      </c>
      <c r="N26" s="30">
        <v>247</v>
      </c>
      <c r="O26" s="30">
        <v>222</v>
      </c>
      <c r="P26" s="30">
        <v>244</v>
      </c>
      <c r="Q26" s="30">
        <v>273</v>
      </c>
      <c r="R26" s="30">
        <v>133</v>
      </c>
      <c r="S26" s="30">
        <v>112</v>
      </c>
      <c r="T26" s="30">
        <v>89</v>
      </c>
      <c r="U26" s="30">
        <v>31</v>
      </c>
      <c r="V26" s="30">
        <v>7</v>
      </c>
      <c r="W26" s="11">
        <v>2</v>
      </c>
      <c r="X26" s="34">
        <f t="shared" si="4"/>
        <v>861</v>
      </c>
      <c r="Y26" s="34">
        <f t="shared" si="8"/>
        <v>2771</v>
      </c>
      <c r="Z26" s="34">
        <f t="shared" si="7"/>
        <v>891</v>
      </c>
      <c r="AA26" s="36">
        <f t="shared" si="3"/>
        <v>4523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1332</v>
      </c>
      <c r="C27" s="30">
        <v>59</v>
      </c>
      <c r="D27" s="30">
        <v>74</v>
      </c>
      <c r="E27" s="30">
        <v>63</v>
      </c>
      <c r="F27" s="30">
        <v>86</v>
      </c>
      <c r="G27" s="30">
        <v>76</v>
      </c>
      <c r="H27" s="30">
        <v>69</v>
      </c>
      <c r="I27" s="11">
        <v>68</v>
      </c>
      <c r="J27" s="30">
        <v>62</v>
      </c>
      <c r="K27" s="30">
        <v>89</v>
      </c>
      <c r="L27" s="30">
        <v>91</v>
      </c>
      <c r="M27" s="30">
        <v>77</v>
      </c>
      <c r="N27" s="30">
        <v>85</v>
      </c>
      <c r="O27" s="30">
        <v>87</v>
      </c>
      <c r="P27" s="30">
        <v>106</v>
      </c>
      <c r="Q27" s="30">
        <v>99</v>
      </c>
      <c r="R27" s="30">
        <v>57</v>
      </c>
      <c r="S27" s="30">
        <v>38</v>
      </c>
      <c r="T27" s="30">
        <v>28</v>
      </c>
      <c r="U27" s="30">
        <v>13</v>
      </c>
      <c r="V27" s="11">
        <v>4</v>
      </c>
      <c r="W27" s="11">
        <v>1</v>
      </c>
      <c r="X27" s="34">
        <f t="shared" si="4"/>
        <v>196</v>
      </c>
      <c r="Y27" s="34">
        <f t="shared" si="8"/>
        <v>790</v>
      </c>
      <c r="Z27" s="34">
        <f t="shared" si="7"/>
        <v>346</v>
      </c>
      <c r="AA27" s="36">
        <f t="shared" si="3"/>
        <v>1332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1193</v>
      </c>
      <c r="C28" s="30">
        <v>68</v>
      </c>
      <c r="D28" s="11">
        <v>70</v>
      </c>
      <c r="E28" s="30">
        <v>62</v>
      </c>
      <c r="F28" s="30">
        <v>43</v>
      </c>
      <c r="G28" s="30">
        <v>43</v>
      </c>
      <c r="H28" s="30">
        <v>52</v>
      </c>
      <c r="I28" s="30">
        <v>71</v>
      </c>
      <c r="J28" s="30">
        <v>73</v>
      </c>
      <c r="K28" s="30">
        <v>66</v>
      </c>
      <c r="L28" s="30">
        <v>64</v>
      </c>
      <c r="M28" s="30">
        <v>62</v>
      </c>
      <c r="N28" s="30">
        <v>65</v>
      </c>
      <c r="O28" s="30">
        <v>68</v>
      </c>
      <c r="P28" s="30">
        <v>92</v>
      </c>
      <c r="Q28" s="30">
        <v>91</v>
      </c>
      <c r="R28" s="30">
        <v>53</v>
      </c>
      <c r="S28" s="30">
        <v>39</v>
      </c>
      <c r="T28" s="11">
        <v>50</v>
      </c>
      <c r="U28" s="30">
        <v>41</v>
      </c>
      <c r="V28" s="11">
        <v>14</v>
      </c>
      <c r="W28" s="11">
        <v>6</v>
      </c>
      <c r="X28" s="34">
        <f t="shared" si="4"/>
        <v>200</v>
      </c>
      <c r="Y28" s="34">
        <f t="shared" si="8"/>
        <v>607</v>
      </c>
      <c r="Z28" s="34">
        <f t="shared" si="7"/>
        <v>386</v>
      </c>
      <c r="AA28" s="36">
        <f t="shared" si="3"/>
        <v>1193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1295</v>
      </c>
      <c r="C29" s="30">
        <v>69</v>
      </c>
      <c r="D29" s="30">
        <v>67</v>
      </c>
      <c r="E29" s="30">
        <v>78</v>
      </c>
      <c r="F29" s="30">
        <v>61</v>
      </c>
      <c r="G29" s="30">
        <v>54</v>
      </c>
      <c r="H29" s="30">
        <v>84</v>
      </c>
      <c r="I29" s="30">
        <v>82</v>
      </c>
      <c r="J29" s="30">
        <v>91</v>
      </c>
      <c r="K29" s="30">
        <v>90</v>
      </c>
      <c r="L29" s="30">
        <v>91</v>
      </c>
      <c r="M29" s="30">
        <v>75</v>
      </c>
      <c r="N29" s="30">
        <v>73</v>
      </c>
      <c r="O29" s="30">
        <v>87</v>
      </c>
      <c r="P29" s="30">
        <v>86</v>
      </c>
      <c r="Q29" s="30">
        <v>91</v>
      </c>
      <c r="R29" s="30">
        <v>49</v>
      </c>
      <c r="S29" s="30">
        <v>32</v>
      </c>
      <c r="T29" s="30">
        <v>19</v>
      </c>
      <c r="U29" s="30">
        <v>11</v>
      </c>
      <c r="V29" s="11">
        <v>2</v>
      </c>
      <c r="W29" s="11">
        <v>3</v>
      </c>
      <c r="X29" s="34">
        <f t="shared" si="4"/>
        <v>214</v>
      </c>
      <c r="Y29" s="34">
        <f t="shared" si="8"/>
        <v>788</v>
      </c>
      <c r="Z29" s="34">
        <f t="shared" si="7"/>
        <v>293</v>
      </c>
      <c r="AA29" s="36">
        <f t="shared" si="3"/>
        <v>1295</v>
      </c>
      <c r="AB29" s="37" t="str">
        <f t="shared" si="5"/>
        <v> </v>
      </c>
    </row>
    <row r="30" spans="1:28" s="52" customFormat="1" ht="26.25" customHeight="1">
      <c r="A30" s="42" t="s">
        <v>59</v>
      </c>
      <c r="B30" s="43">
        <f>SUM(C30:W30)</f>
        <v>3151</v>
      </c>
      <c r="C30" s="44">
        <v>137</v>
      </c>
      <c r="D30" s="44">
        <v>174</v>
      </c>
      <c r="E30" s="44">
        <v>171</v>
      </c>
      <c r="F30" s="44">
        <v>179</v>
      </c>
      <c r="G30" s="44">
        <v>148</v>
      </c>
      <c r="H30" s="44">
        <v>150</v>
      </c>
      <c r="I30" s="44">
        <v>158</v>
      </c>
      <c r="J30" s="44">
        <v>194</v>
      </c>
      <c r="K30" s="44">
        <v>207</v>
      </c>
      <c r="L30" s="44">
        <v>208</v>
      </c>
      <c r="M30" s="44">
        <v>221</v>
      </c>
      <c r="N30" s="44">
        <v>191</v>
      </c>
      <c r="O30" s="44">
        <v>227</v>
      </c>
      <c r="P30" s="44">
        <v>259</v>
      </c>
      <c r="Q30" s="44">
        <v>215</v>
      </c>
      <c r="R30" s="44">
        <v>114</v>
      </c>
      <c r="S30" s="44">
        <v>97</v>
      </c>
      <c r="T30" s="44">
        <v>54</v>
      </c>
      <c r="U30" s="44">
        <v>34</v>
      </c>
      <c r="V30" s="44">
        <v>10</v>
      </c>
      <c r="W30" s="44">
        <v>3</v>
      </c>
      <c r="X30" s="34">
        <f t="shared" si="4"/>
        <v>482</v>
      </c>
      <c r="Y30" s="45">
        <f t="shared" si="8"/>
        <v>1883</v>
      </c>
      <c r="Z30" s="45">
        <f t="shared" si="7"/>
        <v>786</v>
      </c>
      <c r="AA30" s="50"/>
      <c r="AB30" s="51"/>
    </row>
    <row r="31" spans="1:28" s="55" customFormat="1" ht="26.25" customHeight="1">
      <c r="A31" s="33" t="s">
        <v>49</v>
      </c>
      <c r="B31" s="10">
        <f>SUM(C31:W31)</f>
        <v>4554</v>
      </c>
      <c r="C31" s="11">
        <v>248</v>
      </c>
      <c r="D31" s="11">
        <v>224</v>
      </c>
      <c r="E31" s="11">
        <v>223</v>
      </c>
      <c r="F31" s="11">
        <v>267</v>
      </c>
      <c r="G31" s="11">
        <v>269</v>
      </c>
      <c r="H31" s="11">
        <v>252</v>
      </c>
      <c r="I31" s="11">
        <v>285</v>
      </c>
      <c r="J31" s="11">
        <v>268</v>
      </c>
      <c r="K31" s="11">
        <v>314</v>
      </c>
      <c r="L31" s="11">
        <v>356</v>
      </c>
      <c r="M31" s="11">
        <v>325</v>
      </c>
      <c r="N31" s="11">
        <v>310</v>
      </c>
      <c r="O31" s="11">
        <v>292</v>
      </c>
      <c r="P31" s="11">
        <v>269</v>
      </c>
      <c r="Q31" s="11">
        <v>243</v>
      </c>
      <c r="R31" s="11">
        <v>119</v>
      </c>
      <c r="S31" s="11">
        <v>148</v>
      </c>
      <c r="T31" s="11">
        <v>90</v>
      </c>
      <c r="U31" s="11">
        <v>39</v>
      </c>
      <c r="V31" s="11">
        <v>11</v>
      </c>
      <c r="W31" s="11">
        <v>2</v>
      </c>
      <c r="X31" s="34">
        <f t="shared" si="4"/>
        <v>695</v>
      </c>
      <c r="Y31" s="34">
        <f>SUM(F31:O31)</f>
        <v>2938</v>
      </c>
      <c r="Z31" s="34">
        <f>SUM(P31:W31)</f>
        <v>921</v>
      </c>
      <c r="AA31" s="53">
        <f t="shared" si="3"/>
        <v>4554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3484</v>
      </c>
      <c r="C32" s="30">
        <v>167</v>
      </c>
      <c r="D32" s="30">
        <v>192</v>
      </c>
      <c r="E32" s="30">
        <v>203</v>
      </c>
      <c r="F32" s="30">
        <v>179</v>
      </c>
      <c r="G32" s="30">
        <v>194</v>
      </c>
      <c r="H32" s="30">
        <v>162</v>
      </c>
      <c r="I32" s="30">
        <v>185</v>
      </c>
      <c r="J32" s="30">
        <v>223</v>
      </c>
      <c r="K32" s="30">
        <v>260</v>
      </c>
      <c r="L32" s="30">
        <v>268</v>
      </c>
      <c r="M32" s="30">
        <v>208</v>
      </c>
      <c r="N32" s="30">
        <v>196</v>
      </c>
      <c r="O32" s="30">
        <v>193</v>
      </c>
      <c r="P32" s="30">
        <v>268</v>
      </c>
      <c r="Q32" s="30">
        <v>231</v>
      </c>
      <c r="R32" s="30">
        <v>132</v>
      </c>
      <c r="S32" s="30">
        <v>112</v>
      </c>
      <c r="T32" s="30">
        <v>76</v>
      </c>
      <c r="U32" s="30">
        <v>26</v>
      </c>
      <c r="V32" s="11">
        <v>6</v>
      </c>
      <c r="W32" s="11">
        <v>3</v>
      </c>
      <c r="X32" s="34">
        <f t="shared" si="4"/>
        <v>562</v>
      </c>
      <c r="Y32" s="34">
        <f t="shared" si="8"/>
        <v>2068</v>
      </c>
      <c r="Z32" s="34">
        <f t="shared" si="7"/>
        <v>854</v>
      </c>
      <c r="AA32" s="36">
        <f t="shared" si="3"/>
        <v>3484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5303</v>
      </c>
      <c r="C33" s="11">
        <v>381</v>
      </c>
      <c r="D33" s="11">
        <v>544</v>
      </c>
      <c r="E33" s="11">
        <v>565</v>
      </c>
      <c r="F33" s="11">
        <v>368</v>
      </c>
      <c r="G33" s="11">
        <v>208</v>
      </c>
      <c r="H33" s="11">
        <v>160</v>
      </c>
      <c r="I33" s="11">
        <v>257</v>
      </c>
      <c r="J33" s="11">
        <v>454</v>
      </c>
      <c r="K33" s="11">
        <v>607</v>
      </c>
      <c r="L33" s="11">
        <v>553</v>
      </c>
      <c r="M33" s="11">
        <v>362</v>
      </c>
      <c r="N33" s="11">
        <v>234</v>
      </c>
      <c r="O33" s="11">
        <v>190</v>
      </c>
      <c r="P33" s="11">
        <v>147</v>
      </c>
      <c r="Q33" s="11">
        <v>132</v>
      </c>
      <c r="R33" s="11">
        <v>49</v>
      </c>
      <c r="S33" s="11">
        <v>56</v>
      </c>
      <c r="T33" s="11">
        <v>29</v>
      </c>
      <c r="U33" s="11">
        <v>6</v>
      </c>
      <c r="V33" s="11">
        <v>1</v>
      </c>
      <c r="W33" s="11">
        <v>0</v>
      </c>
      <c r="X33" s="34">
        <f t="shared" si="4"/>
        <v>1490</v>
      </c>
      <c r="Y33" s="34">
        <f>SUM(F33:O33)</f>
        <v>3393</v>
      </c>
      <c r="Z33" s="34">
        <f>SUM(P33:W33)</f>
        <v>420</v>
      </c>
      <c r="AA33" s="53">
        <f t="shared" si="3"/>
        <v>5303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65895</v>
      </c>
      <c r="C34" s="39">
        <f>SUM(C5:C33)</f>
        <v>4023</v>
      </c>
      <c r="D34" s="39">
        <f>SUM(D5:D33)</f>
        <v>4523</v>
      </c>
      <c r="E34" s="39">
        <f aca="true" t="shared" si="9" ref="E34:V34">SUM(E5:E33)</f>
        <v>4273</v>
      </c>
      <c r="F34" s="39">
        <f>SUM(F5:F33)</f>
        <v>3698</v>
      </c>
      <c r="G34" s="39">
        <f t="shared" si="9"/>
        <v>3304</v>
      </c>
      <c r="H34" s="39">
        <f t="shared" si="9"/>
        <v>3484</v>
      </c>
      <c r="I34" s="39">
        <f t="shared" si="9"/>
        <v>4066</v>
      </c>
      <c r="J34" s="39">
        <f t="shared" si="9"/>
        <v>4607</v>
      </c>
      <c r="K34" s="39">
        <f t="shared" si="9"/>
        <v>4871</v>
      </c>
      <c r="L34" s="39">
        <f t="shared" si="9"/>
        <v>4972</v>
      </c>
      <c r="M34" s="39">
        <f t="shared" si="9"/>
        <v>4221</v>
      </c>
      <c r="N34" s="39">
        <f t="shared" si="9"/>
        <v>3544</v>
      </c>
      <c r="O34" s="39">
        <f t="shared" si="9"/>
        <v>3466</v>
      </c>
      <c r="P34" s="39">
        <f t="shared" si="9"/>
        <v>3790</v>
      </c>
      <c r="Q34" s="39">
        <f t="shared" si="9"/>
        <v>3529</v>
      </c>
      <c r="R34" s="39">
        <f t="shared" si="9"/>
        <v>1904</v>
      </c>
      <c r="S34" s="39">
        <f>SUM(S5:S33)</f>
        <v>1806</v>
      </c>
      <c r="T34" s="39">
        <f t="shared" si="9"/>
        <v>1156</v>
      </c>
      <c r="U34" s="39">
        <f t="shared" si="9"/>
        <v>483</v>
      </c>
      <c r="V34" s="39">
        <f t="shared" si="9"/>
        <v>141</v>
      </c>
      <c r="W34" s="39">
        <f>SUM(W5:W33)</f>
        <v>34</v>
      </c>
      <c r="X34" s="40">
        <f>SUM(C34:E34)</f>
        <v>12819</v>
      </c>
      <c r="Y34" s="40">
        <f>SUM(Y5:Y33)</f>
        <v>40233</v>
      </c>
      <c r="Z34" s="40">
        <f>SUM(Z5:Z33)</f>
        <v>12843</v>
      </c>
      <c r="AA34" s="36">
        <f t="shared" si="3"/>
        <v>65895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（令和3年8月31日現在）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10.55770544047348</v>
      </c>
      <c r="C41" s="17">
        <f aca="true" t="shared" si="10" ref="C41:Z41">C5/$B$34*100</f>
        <v>0.7405721223158054</v>
      </c>
      <c r="D41" s="17">
        <f t="shared" si="10"/>
        <v>0.7329842931937173</v>
      </c>
      <c r="E41" s="17">
        <f t="shared" si="10"/>
        <v>0.605508763942636</v>
      </c>
      <c r="F41" s="17">
        <f t="shared" si="10"/>
        <v>0.5614993550345246</v>
      </c>
      <c r="G41" s="17">
        <f t="shared" si="10"/>
        <v>0.5493588284391835</v>
      </c>
      <c r="H41" s="48">
        <f t="shared" si="10"/>
        <v>0.6631762652705061</v>
      </c>
      <c r="I41" s="48">
        <f t="shared" si="10"/>
        <v>0.8027923211169284</v>
      </c>
      <c r="J41" s="48">
        <f t="shared" si="10"/>
        <v>0.7921693603460049</v>
      </c>
      <c r="K41" s="48">
        <f t="shared" si="10"/>
        <v>0.7678883071553229</v>
      </c>
      <c r="L41" s="48">
        <f t="shared" si="10"/>
        <v>0.7223613324227938</v>
      </c>
      <c r="M41" s="17">
        <f t="shared" si="10"/>
        <v>0.7223613324227938</v>
      </c>
      <c r="N41" s="17">
        <f t="shared" si="10"/>
        <v>0.6161317247135595</v>
      </c>
      <c r="O41" s="17">
        <f t="shared" si="10"/>
        <v>0.5053494195310722</v>
      </c>
      <c r="P41" s="17">
        <f t="shared" si="10"/>
        <v>0.5554290917368541</v>
      </c>
      <c r="Q41" s="17">
        <f t="shared" si="10"/>
        <v>0.5083845511799074</v>
      </c>
      <c r="R41" s="17">
        <f t="shared" si="10"/>
        <v>0.25191592685332725</v>
      </c>
      <c r="S41" s="17">
        <f t="shared" si="10"/>
        <v>0.22763487366264512</v>
      </c>
      <c r="T41" s="17">
        <f t="shared" si="10"/>
        <v>0.15327414826618105</v>
      </c>
      <c r="U41" s="17">
        <f t="shared" si="10"/>
        <v>0.0531148038546172</v>
      </c>
      <c r="V41" s="17">
        <f t="shared" si="10"/>
        <v>0.022763487366264514</v>
      </c>
      <c r="W41" s="17">
        <f t="shared" si="10"/>
        <v>0.003035131648835268</v>
      </c>
      <c r="X41" s="17">
        <f t="shared" si="10"/>
        <v>2.079065179452159</v>
      </c>
      <c r="Y41" s="17">
        <f t="shared" si="10"/>
        <v>6.70308824645269</v>
      </c>
      <c r="Z41" s="17">
        <f t="shared" si="10"/>
        <v>1.7755520145686317</v>
      </c>
    </row>
    <row r="42" spans="1:26" ht="26.25" customHeight="1">
      <c r="A42" s="6" t="s">
        <v>29</v>
      </c>
      <c r="B42" s="17">
        <f aca="true" t="shared" si="11" ref="B42:Z42">B6/$B$34*100</f>
        <v>1.7239547765384322</v>
      </c>
      <c r="C42" s="17">
        <f t="shared" si="11"/>
        <v>0.1335457925487518</v>
      </c>
      <c r="D42" s="17">
        <f t="shared" si="11"/>
        <v>0.11078230518248729</v>
      </c>
      <c r="E42" s="17">
        <f t="shared" si="11"/>
        <v>0.08346612034296988</v>
      </c>
      <c r="F42" s="17">
        <f t="shared" si="11"/>
        <v>0.06070263297670536</v>
      </c>
      <c r="G42" s="17">
        <f t="shared" si="11"/>
        <v>0.07587829122088172</v>
      </c>
      <c r="H42" s="48">
        <f t="shared" si="11"/>
        <v>0.09560664693831095</v>
      </c>
      <c r="I42" s="48">
        <f t="shared" si="11"/>
        <v>0.13202822672433417</v>
      </c>
      <c r="J42" s="48">
        <f t="shared" si="11"/>
        <v>0.15630927991501634</v>
      </c>
      <c r="K42" s="48">
        <f t="shared" si="11"/>
        <v>0.12747552925108127</v>
      </c>
      <c r="L42" s="48">
        <f t="shared" si="11"/>
        <v>0.10774717353365201</v>
      </c>
      <c r="M42" s="17">
        <f t="shared" si="11"/>
        <v>0.09105394946505806</v>
      </c>
      <c r="N42" s="17">
        <f t="shared" si="11"/>
        <v>0.07436072539646407</v>
      </c>
      <c r="O42" s="17">
        <f t="shared" si="11"/>
        <v>0.07436072539646407</v>
      </c>
      <c r="P42" s="17">
        <f t="shared" si="11"/>
        <v>0.09257151528947567</v>
      </c>
      <c r="Q42" s="17">
        <f t="shared" si="11"/>
        <v>0.09712421276272858</v>
      </c>
      <c r="R42" s="17">
        <f t="shared" si="11"/>
        <v>0.08346612034296988</v>
      </c>
      <c r="S42" s="17">
        <f t="shared" si="11"/>
        <v>0.06829046209879354</v>
      </c>
      <c r="T42" s="17">
        <f t="shared" si="11"/>
        <v>0.034904013961605584</v>
      </c>
      <c r="U42" s="17">
        <f t="shared" si="11"/>
        <v>0.01517565824417634</v>
      </c>
      <c r="V42" s="17">
        <f t="shared" si="11"/>
        <v>0.003035131648835268</v>
      </c>
      <c r="W42" s="17">
        <f t="shared" si="11"/>
        <v>0.006070263297670536</v>
      </c>
      <c r="X42" s="17">
        <f t="shared" si="11"/>
        <v>0.32779421807420894</v>
      </c>
      <c r="Y42" s="17">
        <f t="shared" si="11"/>
        <v>0.995523180817968</v>
      </c>
      <c r="Z42" s="17">
        <f t="shared" si="11"/>
        <v>0.40063737764625534</v>
      </c>
    </row>
    <row r="43" spans="1:26" ht="26.25" customHeight="1">
      <c r="A43" s="33" t="s">
        <v>60</v>
      </c>
      <c r="B43" s="17">
        <f aca="true" t="shared" si="12" ref="B43:Z43">B7/$B$34*100</f>
        <v>1.6860156309279914</v>
      </c>
      <c r="C43" s="17">
        <f t="shared" si="12"/>
        <v>0.15782684573943395</v>
      </c>
      <c r="D43" s="17">
        <f t="shared" si="12"/>
        <v>0.17148493815919266</v>
      </c>
      <c r="E43" s="17">
        <f t="shared" si="12"/>
        <v>0.14568631914409289</v>
      </c>
      <c r="F43" s="17">
        <f t="shared" si="12"/>
        <v>0.13202822672433417</v>
      </c>
      <c r="G43" s="17">
        <f t="shared" si="12"/>
        <v>0.07284315957204644</v>
      </c>
      <c r="H43" s="48">
        <f t="shared" si="12"/>
        <v>0.08194855451855224</v>
      </c>
      <c r="I43" s="48">
        <f t="shared" si="12"/>
        <v>0.14416875331967524</v>
      </c>
      <c r="J43" s="48">
        <f t="shared" si="12"/>
        <v>0.15630927991501634</v>
      </c>
      <c r="K43" s="48">
        <f t="shared" si="12"/>
        <v>0.15630927991501634</v>
      </c>
      <c r="L43" s="48">
        <f t="shared" si="12"/>
        <v>0.1289930950754989</v>
      </c>
      <c r="M43" s="17">
        <f t="shared" si="12"/>
        <v>0.11229987100690492</v>
      </c>
      <c r="N43" s="17">
        <f t="shared" si="12"/>
        <v>0.062220198801123</v>
      </c>
      <c r="O43" s="17">
        <f t="shared" si="12"/>
        <v>0.04097427725927612</v>
      </c>
      <c r="P43" s="17">
        <f t="shared" si="12"/>
        <v>0.03793914561044086</v>
      </c>
      <c r="Q43" s="17">
        <f t="shared" si="12"/>
        <v>0.03642157978602322</v>
      </c>
      <c r="R43" s="17">
        <f t="shared" si="12"/>
        <v>0.019728355717429244</v>
      </c>
      <c r="S43" s="17">
        <f t="shared" si="12"/>
        <v>0.019728355717429244</v>
      </c>
      <c r="T43" s="17">
        <f t="shared" si="12"/>
        <v>0.009105394946505805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0.4749981030427195</v>
      </c>
      <c r="Y43" s="17">
        <f t="shared" si="12"/>
        <v>1.0880946961074436</v>
      </c>
      <c r="Z43" s="17">
        <f t="shared" si="12"/>
        <v>0.12292283177782837</v>
      </c>
    </row>
    <row r="44" spans="1:26" ht="26.25" customHeight="1">
      <c r="A44" s="33" t="s">
        <v>61</v>
      </c>
      <c r="B44" s="17">
        <f aca="true" t="shared" si="13" ref="B44:Z44">B8/$B$34*100</f>
        <v>2.2915243948706276</v>
      </c>
      <c r="C44" s="17">
        <f t="shared" si="13"/>
        <v>0.21701191289172167</v>
      </c>
      <c r="D44" s="17">
        <f t="shared" si="13"/>
        <v>0.265574019273086</v>
      </c>
      <c r="E44" s="17">
        <f t="shared" si="13"/>
        <v>0.20942408376963353</v>
      </c>
      <c r="F44" s="17">
        <f t="shared" si="13"/>
        <v>0.1289930950754989</v>
      </c>
      <c r="G44" s="17">
        <f t="shared" si="13"/>
        <v>0.08801881781622278</v>
      </c>
      <c r="H44" s="48">
        <f t="shared" si="13"/>
        <v>0.15479171409059866</v>
      </c>
      <c r="I44" s="48">
        <f t="shared" si="13"/>
        <v>0.17603763563244557</v>
      </c>
      <c r="J44" s="48">
        <f t="shared" si="13"/>
        <v>0.21094164959405115</v>
      </c>
      <c r="K44" s="48">
        <f t="shared" si="13"/>
        <v>0.22308217618939222</v>
      </c>
      <c r="L44" s="48">
        <f t="shared" si="13"/>
        <v>0.23218757113589802</v>
      </c>
      <c r="M44" s="17">
        <f t="shared" si="13"/>
        <v>0.13658092419758708</v>
      </c>
      <c r="N44" s="17">
        <f t="shared" si="13"/>
        <v>0.06829046209879354</v>
      </c>
      <c r="O44" s="17">
        <f t="shared" si="13"/>
        <v>0.03035131648835268</v>
      </c>
      <c r="P44" s="17">
        <f t="shared" si="13"/>
        <v>0.04704454055694666</v>
      </c>
      <c r="Q44" s="17">
        <f t="shared" si="13"/>
        <v>0.04400940890811139</v>
      </c>
      <c r="R44" s="17">
        <f t="shared" si="13"/>
        <v>0.022763487366264514</v>
      </c>
      <c r="S44" s="17">
        <f t="shared" si="13"/>
        <v>0.016693224068593974</v>
      </c>
      <c r="T44" s="17">
        <f t="shared" si="13"/>
        <v>0.01821078989301161</v>
      </c>
      <c r="U44" s="17">
        <f t="shared" si="13"/>
        <v>0.001517565824417634</v>
      </c>
      <c r="V44" s="17">
        <f t="shared" si="13"/>
        <v>0</v>
      </c>
      <c r="W44" s="17">
        <f t="shared" si="13"/>
        <v>0</v>
      </c>
      <c r="X44" s="17">
        <f t="shared" si="13"/>
        <v>0.6920100159344411</v>
      </c>
      <c r="Y44" s="17">
        <f t="shared" si="13"/>
        <v>1.4492753623188406</v>
      </c>
      <c r="Z44" s="17">
        <f t="shared" si="13"/>
        <v>0.15023901661734576</v>
      </c>
    </row>
    <row r="45" spans="1:26" ht="26.25" customHeight="1">
      <c r="A45" s="33" t="s">
        <v>62</v>
      </c>
      <c r="B45" s="17">
        <f aca="true" t="shared" si="14" ref="B45:Z45">B9/$B$34*100</f>
        <v>1.3111768722968358</v>
      </c>
      <c r="C45" s="17">
        <f t="shared" si="14"/>
        <v>0.1198877001289931</v>
      </c>
      <c r="D45" s="17">
        <f t="shared" si="14"/>
        <v>0.1289930950754989</v>
      </c>
      <c r="E45" s="17">
        <f t="shared" si="14"/>
        <v>0.11229987100690492</v>
      </c>
      <c r="F45" s="17">
        <f t="shared" si="14"/>
        <v>0.08194855451855224</v>
      </c>
      <c r="G45" s="17">
        <f t="shared" si="14"/>
        <v>0.06070263297670536</v>
      </c>
      <c r="H45" s="48">
        <f t="shared" si="14"/>
        <v>0.07739585704529933</v>
      </c>
      <c r="I45" s="48">
        <f t="shared" si="14"/>
        <v>0.10319447606039911</v>
      </c>
      <c r="J45" s="48">
        <f t="shared" si="14"/>
        <v>0.1198877001289931</v>
      </c>
      <c r="K45" s="48">
        <f t="shared" si="14"/>
        <v>0.11229987100690492</v>
      </c>
      <c r="L45" s="48">
        <f t="shared" si="14"/>
        <v>0.09864177858714622</v>
      </c>
      <c r="M45" s="17">
        <f t="shared" si="14"/>
        <v>0.10319447606039911</v>
      </c>
      <c r="N45" s="17">
        <f t="shared" si="14"/>
        <v>0.04400940890811139</v>
      </c>
      <c r="O45" s="17">
        <f t="shared" si="14"/>
        <v>0.04400940890811139</v>
      </c>
      <c r="P45" s="17">
        <f t="shared" si="14"/>
        <v>0.03338644813718795</v>
      </c>
      <c r="Q45" s="17">
        <f t="shared" si="14"/>
        <v>0.028833750663935048</v>
      </c>
      <c r="R45" s="17">
        <f t="shared" si="14"/>
        <v>0.016693224068593974</v>
      </c>
      <c r="S45" s="17">
        <f t="shared" si="14"/>
        <v>0.01821078989301161</v>
      </c>
      <c r="T45" s="17">
        <f t="shared" si="14"/>
        <v>0.006070263297670536</v>
      </c>
      <c r="U45" s="17">
        <f t="shared" si="14"/>
        <v>0.001517565824417634</v>
      </c>
      <c r="V45" s="17">
        <f t="shared" si="14"/>
        <v>0</v>
      </c>
      <c r="W45" s="17">
        <f t="shared" si="14"/>
        <v>0</v>
      </c>
      <c r="X45" s="17">
        <f t="shared" si="14"/>
        <v>0.3611806662113969</v>
      </c>
      <c r="Y45" s="17">
        <f t="shared" si="14"/>
        <v>0.8452841642006221</v>
      </c>
      <c r="Z45" s="17">
        <f t="shared" si="14"/>
        <v>0.10471204188481677</v>
      </c>
    </row>
    <row r="46" spans="1:26" ht="26.25" customHeight="1">
      <c r="A46" s="33" t="s">
        <v>63</v>
      </c>
      <c r="B46" s="17">
        <f aca="true" t="shared" si="15" ref="B46:Z46">B10/$B$34*100</f>
        <v>1.223158054480613</v>
      </c>
      <c r="C46" s="17">
        <f t="shared" si="15"/>
        <v>0.10319447606039911</v>
      </c>
      <c r="D46" s="17">
        <f t="shared" si="15"/>
        <v>0.11381743683132256</v>
      </c>
      <c r="E46" s="17">
        <f t="shared" si="15"/>
        <v>0.09712421276272858</v>
      </c>
      <c r="F46" s="17">
        <f t="shared" si="15"/>
        <v>0.08953638364064041</v>
      </c>
      <c r="G46" s="17">
        <f t="shared" si="15"/>
        <v>0.05918506715228773</v>
      </c>
      <c r="H46" s="48">
        <f t="shared" si="15"/>
        <v>0.057667501327870095</v>
      </c>
      <c r="I46" s="48">
        <f t="shared" si="15"/>
        <v>0.08801881781622278</v>
      </c>
      <c r="J46" s="48">
        <f t="shared" si="15"/>
        <v>0.1062296077092344</v>
      </c>
      <c r="K46" s="48">
        <f t="shared" si="15"/>
        <v>0.11229987100690492</v>
      </c>
      <c r="L46" s="48">
        <f t="shared" si="15"/>
        <v>0.11837013430457546</v>
      </c>
      <c r="M46" s="17">
        <f t="shared" si="15"/>
        <v>0.06980802792321117</v>
      </c>
      <c r="N46" s="17">
        <f t="shared" si="15"/>
        <v>0.04704454055694666</v>
      </c>
      <c r="O46" s="17">
        <f t="shared" si="15"/>
        <v>0.03186888231277032</v>
      </c>
      <c r="P46" s="17">
        <f t="shared" si="15"/>
        <v>0.03945671143485849</v>
      </c>
      <c r="Q46" s="17">
        <f t="shared" si="15"/>
        <v>0.03945671143485849</v>
      </c>
      <c r="R46" s="17">
        <f t="shared" si="15"/>
        <v>0.021245921541846877</v>
      </c>
      <c r="S46" s="17">
        <f t="shared" si="15"/>
        <v>0.012140526595341072</v>
      </c>
      <c r="T46" s="17">
        <f t="shared" si="15"/>
        <v>0.012140526595341072</v>
      </c>
      <c r="U46" s="17">
        <f t="shared" si="15"/>
        <v>0.001517565824417634</v>
      </c>
      <c r="V46" s="17">
        <f t="shared" si="15"/>
        <v>0.003035131648835268</v>
      </c>
      <c r="W46" s="17">
        <f t="shared" si="15"/>
        <v>0</v>
      </c>
      <c r="X46" s="17">
        <f t="shared" si="15"/>
        <v>0.31413612565445026</v>
      </c>
      <c r="Y46" s="17">
        <f t="shared" si="15"/>
        <v>0.780028833750664</v>
      </c>
      <c r="Z46" s="17">
        <f t="shared" si="15"/>
        <v>0.1289930950754989</v>
      </c>
    </row>
    <row r="47" spans="1:26" ht="26.25" customHeight="1">
      <c r="A47" s="33" t="s">
        <v>64</v>
      </c>
      <c r="B47" s="17">
        <f aca="true" t="shared" si="16" ref="B47:Z47">B11/$B$34*100</f>
        <v>0.5159723803019955</v>
      </c>
      <c r="C47" s="17">
        <f t="shared" si="16"/>
        <v>0.057667501327870095</v>
      </c>
      <c r="D47" s="17">
        <f t="shared" si="16"/>
        <v>0.03945671143485849</v>
      </c>
      <c r="E47" s="17">
        <f t="shared" si="16"/>
        <v>0.04704454055694666</v>
      </c>
      <c r="F47" s="17">
        <f t="shared" si="16"/>
        <v>0.03035131648835268</v>
      </c>
      <c r="G47" s="17">
        <f t="shared" si="16"/>
        <v>0.027316184839517418</v>
      </c>
      <c r="H47" s="48">
        <f t="shared" si="16"/>
        <v>0.042491843083693755</v>
      </c>
      <c r="I47" s="48">
        <f t="shared" si="16"/>
        <v>0.042491843083693755</v>
      </c>
      <c r="J47" s="48">
        <f t="shared" si="16"/>
        <v>0.034904013961605584</v>
      </c>
      <c r="K47" s="48">
        <f t="shared" si="16"/>
        <v>0.04400940890811139</v>
      </c>
      <c r="L47" s="48">
        <f t="shared" si="16"/>
        <v>0.06525533044995827</v>
      </c>
      <c r="M47" s="17">
        <f t="shared" si="16"/>
        <v>0.03642157978602322</v>
      </c>
      <c r="N47" s="17">
        <f t="shared" si="16"/>
        <v>0.009105394946505805</v>
      </c>
      <c r="O47" s="17">
        <f t="shared" si="16"/>
        <v>0.006070263297670536</v>
      </c>
      <c r="P47" s="17">
        <f t="shared" si="16"/>
        <v>0.006070263297670536</v>
      </c>
      <c r="Q47" s="17">
        <f t="shared" si="16"/>
        <v>0.013658092419758709</v>
      </c>
      <c r="R47" s="17">
        <f t="shared" si="16"/>
        <v>0.00758782912208817</v>
      </c>
      <c r="S47" s="17">
        <f t="shared" si="16"/>
        <v>0.004552697473252903</v>
      </c>
      <c r="T47" s="17">
        <f t="shared" si="16"/>
        <v>0.001517565824417634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0.14416875331967524</v>
      </c>
      <c r="Y47" s="17">
        <f t="shared" si="16"/>
        <v>0.33841717884513245</v>
      </c>
      <c r="Z47" s="17">
        <f t="shared" si="16"/>
        <v>0.03338644813718795</v>
      </c>
    </row>
    <row r="48" spans="1:26" ht="26.25" customHeight="1">
      <c r="A48" s="6" t="s">
        <v>30</v>
      </c>
      <c r="B48" s="17">
        <f aca="true" t="shared" si="17" ref="B48:Z48">B12/$B$34*100</f>
        <v>5.300857424690796</v>
      </c>
      <c r="C48" s="17">
        <f t="shared" si="17"/>
        <v>0.2625388876242507</v>
      </c>
      <c r="D48" s="17">
        <f t="shared" si="17"/>
        <v>0.25495105850216254</v>
      </c>
      <c r="E48" s="17">
        <f t="shared" si="17"/>
        <v>0.30199559905910917</v>
      </c>
      <c r="F48" s="17">
        <f t="shared" si="17"/>
        <v>0.22915243948706276</v>
      </c>
      <c r="G48" s="17">
        <f t="shared" si="17"/>
        <v>0.27316184839517416</v>
      </c>
      <c r="H48" s="48">
        <f t="shared" si="17"/>
        <v>0.3353820471962971</v>
      </c>
      <c r="I48" s="48">
        <f t="shared" si="17"/>
        <v>0.31868882312770314</v>
      </c>
      <c r="J48" s="48">
        <f t="shared" si="17"/>
        <v>0.33082934972304423</v>
      </c>
      <c r="K48" s="48">
        <f t="shared" si="17"/>
        <v>0.3505577054404735</v>
      </c>
      <c r="L48" s="48">
        <f t="shared" si="17"/>
        <v>0.4249184308369376</v>
      </c>
      <c r="M48" s="17">
        <f t="shared" si="17"/>
        <v>0.3414523104939677</v>
      </c>
      <c r="N48" s="17">
        <f t="shared" si="17"/>
        <v>0.2883375066393505</v>
      </c>
      <c r="O48" s="17">
        <f t="shared" si="17"/>
        <v>0.31868882312770314</v>
      </c>
      <c r="P48" s="17">
        <f t="shared" si="17"/>
        <v>0.3687684953334851</v>
      </c>
      <c r="Q48" s="17">
        <f t="shared" si="17"/>
        <v>0.34904013961605584</v>
      </c>
      <c r="R48" s="17">
        <f t="shared" si="17"/>
        <v>0.18059033310569844</v>
      </c>
      <c r="S48" s="17">
        <f t="shared" si="17"/>
        <v>0.1821078989301161</v>
      </c>
      <c r="T48" s="17">
        <f t="shared" si="17"/>
        <v>0.10015934441156384</v>
      </c>
      <c r="U48" s="17">
        <f t="shared" si="17"/>
        <v>0.0667728962743759</v>
      </c>
      <c r="V48" s="17">
        <f t="shared" si="17"/>
        <v>0.021245921541846877</v>
      </c>
      <c r="W48" s="17">
        <f t="shared" si="17"/>
        <v>0.001517565824417634</v>
      </c>
      <c r="X48" s="17">
        <f t="shared" si="17"/>
        <v>0.8194855451855224</v>
      </c>
      <c r="Y48" s="17">
        <f t="shared" si="17"/>
        <v>3.2111692844677138</v>
      </c>
      <c r="Z48" s="17">
        <f t="shared" si="17"/>
        <v>1.2702025950375597</v>
      </c>
    </row>
    <row r="49" spans="1:26" ht="26.25" customHeight="1">
      <c r="A49" s="6" t="s">
        <v>31</v>
      </c>
      <c r="B49" s="17">
        <f aca="true" t="shared" si="18" ref="B49:Z49">B13/$B$34*100</f>
        <v>2.464526898854238</v>
      </c>
      <c r="C49" s="17">
        <f t="shared" si="18"/>
        <v>0.15630927991501634</v>
      </c>
      <c r="D49" s="17">
        <f t="shared" si="18"/>
        <v>0.13658092419758708</v>
      </c>
      <c r="E49" s="17">
        <f t="shared" si="18"/>
        <v>0.11229987100690492</v>
      </c>
      <c r="F49" s="17">
        <f t="shared" si="18"/>
        <v>0.1198877001289931</v>
      </c>
      <c r="G49" s="17">
        <f t="shared" si="18"/>
        <v>0.15023901661734576</v>
      </c>
      <c r="H49" s="48">
        <f t="shared" si="18"/>
        <v>0.23825783443356857</v>
      </c>
      <c r="I49" s="48">
        <f t="shared" si="18"/>
        <v>0.22459974201380983</v>
      </c>
      <c r="J49" s="48">
        <f t="shared" si="18"/>
        <v>0.17907276728128083</v>
      </c>
      <c r="K49" s="48">
        <f t="shared" si="18"/>
        <v>0.17452006980802792</v>
      </c>
      <c r="L49" s="48">
        <f t="shared" si="18"/>
        <v>0.18666059640336902</v>
      </c>
      <c r="M49" s="17">
        <f t="shared" si="18"/>
        <v>0.17148493815919266</v>
      </c>
      <c r="N49" s="17">
        <f t="shared" si="18"/>
        <v>0.15934441156385157</v>
      </c>
      <c r="O49" s="17">
        <f t="shared" si="18"/>
        <v>0.1198877001289931</v>
      </c>
      <c r="P49" s="17">
        <f t="shared" si="18"/>
        <v>0.1198877001289931</v>
      </c>
      <c r="Q49" s="17">
        <f t="shared" si="18"/>
        <v>0.09105394946505806</v>
      </c>
      <c r="R49" s="17">
        <f t="shared" si="18"/>
        <v>0.027316184839517418</v>
      </c>
      <c r="S49" s="17">
        <f t="shared" si="18"/>
        <v>0.057667501327870095</v>
      </c>
      <c r="T49" s="17">
        <f t="shared" si="18"/>
        <v>0.034904013961605584</v>
      </c>
      <c r="U49" s="17">
        <f t="shared" si="18"/>
        <v>0.003035131648835268</v>
      </c>
      <c r="V49" s="17">
        <f t="shared" si="18"/>
        <v>0.001517565824417634</v>
      </c>
      <c r="W49" s="17">
        <f t="shared" si="18"/>
        <v>0</v>
      </c>
      <c r="X49" s="17">
        <f t="shared" si="18"/>
        <v>0.40519007511950833</v>
      </c>
      <c r="Y49" s="17">
        <f t="shared" si="18"/>
        <v>1.7239547765384322</v>
      </c>
      <c r="Z49" s="17">
        <f t="shared" si="18"/>
        <v>0.3353820471962971</v>
      </c>
    </row>
    <row r="50" spans="1:26" ht="26.25" customHeight="1">
      <c r="A50" s="6" t="s">
        <v>32</v>
      </c>
      <c r="B50" s="17">
        <f aca="true" t="shared" si="19" ref="B50:Z50">B14/$B$34*100</f>
        <v>0.41884816753926707</v>
      </c>
      <c r="C50" s="17">
        <f t="shared" si="19"/>
        <v>0.01821078989301161</v>
      </c>
      <c r="D50" s="17">
        <f t="shared" si="19"/>
        <v>0.00758782912208817</v>
      </c>
      <c r="E50" s="17">
        <f t="shared" si="19"/>
        <v>0.006070263297670536</v>
      </c>
      <c r="F50" s="17">
        <f t="shared" si="19"/>
        <v>0.021245921541846877</v>
      </c>
      <c r="G50" s="17">
        <f t="shared" si="19"/>
        <v>0.022763487366264514</v>
      </c>
      <c r="H50" s="48">
        <f t="shared" si="19"/>
        <v>0.03186888231277032</v>
      </c>
      <c r="I50" s="48">
        <f t="shared" si="19"/>
        <v>0.027316184839517418</v>
      </c>
      <c r="J50" s="48">
        <f t="shared" si="19"/>
        <v>0.021245921541846877</v>
      </c>
      <c r="K50" s="48">
        <f t="shared" si="19"/>
        <v>0.025798619015099777</v>
      </c>
      <c r="L50" s="48">
        <f t="shared" si="19"/>
        <v>0.019728355717429244</v>
      </c>
      <c r="M50" s="17">
        <f t="shared" si="19"/>
        <v>0.03793914561044086</v>
      </c>
      <c r="N50" s="17">
        <f t="shared" si="19"/>
        <v>0.04552697473252903</v>
      </c>
      <c r="O50" s="17">
        <f t="shared" si="19"/>
        <v>0.01821078989301161</v>
      </c>
      <c r="P50" s="17">
        <f t="shared" si="19"/>
        <v>0.03186888231277032</v>
      </c>
      <c r="Q50" s="17">
        <f t="shared" si="19"/>
        <v>0.027316184839517418</v>
      </c>
      <c r="R50" s="17">
        <f t="shared" si="19"/>
        <v>0.021245921541846877</v>
      </c>
      <c r="S50" s="17">
        <f t="shared" si="19"/>
        <v>0.013658092419758709</v>
      </c>
      <c r="T50" s="17">
        <f t="shared" si="19"/>
        <v>0.013658092419758709</v>
      </c>
      <c r="U50" s="17">
        <f t="shared" si="19"/>
        <v>0.00758782912208817</v>
      </c>
      <c r="V50" s="17">
        <f t="shared" si="19"/>
        <v>0</v>
      </c>
      <c r="W50" s="17">
        <f t="shared" si="19"/>
        <v>0</v>
      </c>
      <c r="X50" s="17">
        <f t="shared" si="19"/>
        <v>0.03186888231277032</v>
      </c>
      <c r="Y50" s="17">
        <f t="shared" si="19"/>
        <v>0.2716442825707565</v>
      </c>
      <c r="Z50" s="17">
        <f t="shared" si="19"/>
        <v>0.11533500265574019</v>
      </c>
    </row>
    <row r="51" spans="1:26" ht="26.25" customHeight="1">
      <c r="A51" s="6" t="s">
        <v>33</v>
      </c>
      <c r="B51" s="17">
        <f aca="true" t="shared" si="20" ref="B51:Z51">B15/$B$34*100</f>
        <v>0.39608468017300247</v>
      </c>
      <c r="C51" s="17">
        <f t="shared" si="20"/>
        <v>0.004552697473252903</v>
      </c>
      <c r="D51" s="17">
        <f t="shared" si="20"/>
        <v>0.024281053190682144</v>
      </c>
      <c r="E51" s="17">
        <f t="shared" si="20"/>
        <v>0.03186888231277032</v>
      </c>
      <c r="F51" s="17">
        <f t="shared" si="20"/>
        <v>0.025798619015099777</v>
      </c>
      <c r="G51" s="17">
        <f t="shared" si="20"/>
        <v>0.016693224068593974</v>
      </c>
      <c r="H51" s="48">
        <f t="shared" si="20"/>
        <v>0.009105394946505805</v>
      </c>
      <c r="I51" s="48">
        <f t="shared" si="20"/>
        <v>0.012140526595341072</v>
      </c>
      <c r="J51" s="48">
        <f t="shared" si="20"/>
        <v>0.012140526595341072</v>
      </c>
      <c r="K51" s="48">
        <f t="shared" si="20"/>
        <v>0.03338644813718795</v>
      </c>
      <c r="L51" s="48">
        <f t="shared" si="20"/>
        <v>0.034904013961605584</v>
      </c>
      <c r="M51" s="17">
        <f t="shared" si="20"/>
        <v>0.04097427725927612</v>
      </c>
      <c r="N51" s="17">
        <f t="shared" si="20"/>
        <v>0.028833750663935048</v>
      </c>
      <c r="O51" s="17">
        <f t="shared" si="20"/>
        <v>0.024281053190682144</v>
      </c>
      <c r="P51" s="17">
        <f t="shared" si="20"/>
        <v>0.028833750663935048</v>
      </c>
      <c r="Q51" s="17">
        <f t="shared" si="20"/>
        <v>0.025798619015099777</v>
      </c>
      <c r="R51" s="17">
        <f t="shared" si="20"/>
        <v>0.012140526595341072</v>
      </c>
      <c r="S51" s="17">
        <f t="shared" si="20"/>
        <v>0.01517565824417634</v>
      </c>
      <c r="T51" s="17">
        <f t="shared" si="20"/>
        <v>0.009105394946505805</v>
      </c>
      <c r="U51" s="17">
        <f t="shared" si="20"/>
        <v>0.004552697473252903</v>
      </c>
      <c r="V51" s="17">
        <f t="shared" si="20"/>
        <v>0.001517565824417634</v>
      </c>
      <c r="W51" s="17">
        <f t="shared" si="20"/>
        <v>0</v>
      </c>
      <c r="X51" s="17">
        <f t="shared" si="20"/>
        <v>0.06070263297670536</v>
      </c>
      <c r="Y51" s="17">
        <f t="shared" si="20"/>
        <v>0.23825783443356857</v>
      </c>
      <c r="Z51" s="17">
        <f t="shared" si="20"/>
        <v>0.09712421276272858</v>
      </c>
    </row>
    <row r="52" spans="1:26" ht="26.25" customHeight="1">
      <c r="A52" s="6" t="s">
        <v>34</v>
      </c>
      <c r="B52" s="17">
        <f aca="true" t="shared" si="21" ref="B52:Z52">B16/$B$34*100</f>
        <v>2.8970331588132634</v>
      </c>
      <c r="C52" s="17">
        <f t="shared" si="21"/>
        <v>0.11533500265574019</v>
      </c>
      <c r="D52" s="17">
        <f t="shared" si="21"/>
        <v>0.14113362167083998</v>
      </c>
      <c r="E52" s="17">
        <f t="shared" si="21"/>
        <v>0.11381743683132256</v>
      </c>
      <c r="F52" s="17">
        <f t="shared" si="21"/>
        <v>0.1335457925487518</v>
      </c>
      <c r="G52" s="17">
        <f t="shared" si="21"/>
        <v>0.17603763563244557</v>
      </c>
      <c r="H52" s="48">
        <f t="shared" si="21"/>
        <v>0.1426511874952576</v>
      </c>
      <c r="I52" s="48">
        <f t="shared" si="21"/>
        <v>0.14872145079292814</v>
      </c>
      <c r="J52" s="48">
        <f t="shared" si="21"/>
        <v>0.16693224068593976</v>
      </c>
      <c r="K52" s="48">
        <f t="shared" si="21"/>
        <v>0.17603763563244557</v>
      </c>
      <c r="L52" s="48">
        <f t="shared" si="21"/>
        <v>0.20031868882312767</v>
      </c>
      <c r="M52" s="17">
        <f t="shared" si="21"/>
        <v>0.1912132938766219</v>
      </c>
      <c r="N52" s="17">
        <f t="shared" si="21"/>
        <v>0.20790651794521586</v>
      </c>
      <c r="O52" s="17">
        <f t="shared" si="21"/>
        <v>0.22915243948706276</v>
      </c>
      <c r="P52" s="17">
        <f t="shared" si="21"/>
        <v>0.21701191289172167</v>
      </c>
      <c r="Q52" s="17">
        <f t="shared" si="21"/>
        <v>0.17907276728128083</v>
      </c>
      <c r="R52" s="17">
        <f t="shared" si="21"/>
        <v>0.10471204188481677</v>
      </c>
      <c r="S52" s="17">
        <f t="shared" si="21"/>
        <v>0.10774717353365201</v>
      </c>
      <c r="T52" s="17">
        <f t="shared" si="21"/>
        <v>0.09408908111389332</v>
      </c>
      <c r="U52" s="17">
        <f t="shared" si="21"/>
        <v>0.03945671143485849</v>
      </c>
      <c r="V52" s="17">
        <f t="shared" si="21"/>
        <v>0.010622960770923439</v>
      </c>
      <c r="W52" s="17">
        <f t="shared" si="21"/>
        <v>0.001517565824417634</v>
      </c>
      <c r="X52" s="17">
        <f t="shared" si="21"/>
        <v>0.3702860611579027</v>
      </c>
      <c r="Y52" s="17">
        <f t="shared" si="21"/>
        <v>1.7725168829197966</v>
      </c>
      <c r="Z52" s="17">
        <f t="shared" si="21"/>
        <v>0.7542302147355642</v>
      </c>
    </row>
    <row r="53" spans="1:26" ht="26.25" customHeight="1">
      <c r="A53" s="6" t="s">
        <v>35</v>
      </c>
      <c r="B53" s="17">
        <f aca="true" t="shared" si="22" ref="B53:Z53">B17/$B$34*100</f>
        <v>2.1473556415509525</v>
      </c>
      <c r="C53" s="17">
        <f t="shared" si="22"/>
        <v>0.15934441156385157</v>
      </c>
      <c r="D53" s="17">
        <f t="shared" si="22"/>
        <v>0.1380984900220047</v>
      </c>
      <c r="E53" s="17">
        <f t="shared" si="22"/>
        <v>0.11533500265574019</v>
      </c>
      <c r="F53" s="17">
        <f t="shared" si="22"/>
        <v>0.10471204188481677</v>
      </c>
      <c r="G53" s="17">
        <f t="shared" si="22"/>
        <v>0.1289930950754989</v>
      </c>
      <c r="H53" s="48">
        <f t="shared" si="22"/>
        <v>0.17300250398361028</v>
      </c>
      <c r="I53" s="48">
        <f t="shared" si="22"/>
        <v>0.16996737233477502</v>
      </c>
      <c r="J53" s="48">
        <f t="shared" si="22"/>
        <v>0.14416875331967524</v>
      </c>
      <c r="K53" s="48">
        <f t="shared" si="22"/>
        <v>0.1289930950754989</v>
      </c>
      <c r="L53" s="48">
        <f t="shared" si="22"/>
        <v>0.16541467486152212</v>
      </c>
      <c r="M53" s="17">
        <f t="shared" si="22"/>
        <v>0.1380984900220047</v>
      </c>
      <c r="N53" s="17">
        <f t="shared" si="22"/>
        <v>0.10471204188481677</v>
      </c>
      <c r="O53" s="17">
        <f t="shared" si="22"/>
        <v>0.1062296077092344</v>
      </c>
      <c r="P53" s="17">
        <f t="shared" si="22"/>
        <v>0.09712421276272858</v>
      </c>
      <c r="Q53" s="17">
        <f t="shared" si="22"/>
        <v>0.08346612034296988</v>
      </c>
      <c r="R53" s="17">
        <f t="shared" si="22"/>
        <v>0.0531148038546172</v>
      </c>
      <c r="S53" s="17">
        <f t="shared" si="22"/>
        <v>0.07436072539646407</v>
      </c>
      <c r="T53" s="17">
        <f t="shared" si="22"/>
        <v>0.042491843083693755</v>
      </c>
      <c r="U53" s="17">
        <f t="shared" si="22"/>
        <v>0.013658092419758709</v>
      </c>
      <c r="V53" s="17">
        <f t="shared" si="22"/>
        <v>0.006070263297670536</v>
      </c>
      <c r="W53" s="17">
        <f t="shared" si="22"/>
        <v>0</v>
      </c>
      <c r="X53" s="17">
        <f t="shared" si="22"/>
        <v>0.41277790424159644</v>
      </c>
      <c r="Y53" s="17">
        <f t="shared" si="22"/>
        <v>1.364291676151453</v>
      </c>
      <c r="Z53" s="17">
        <f t="shared" si="22"/>
        <v>0.3702860611579027</v>
      </c>
    </row>
    <row r="54" spans="1:26" ht="26.25" customHeight="1">
      <c r="A54" s="6" t="s">
        <v>36</v>
      </c>
      <c r="B54" s="17">
        <f aca="true" t="shared" si="23" ref="B54:Z54">B18/$B$34*100</f>
        <v>1.8969572805220425</v>
      </c>
      <c r="C54" s="17">
        <f t="shared" si="23"/>
        <v>0.1198877001289931</v>
      </c>
      <c r="D54" s="17">
        <f t="shared" si="23"/>
        <v>0.16389710903710447</v>
      </c>
      <c r="E54" s="17">
        <f t="shared" si="23"/>
        <v>0.1289930950754989</v>
      </c>
      <c r="F54" s="17">
        <f t="shared" si="23"/>
        <v>0.10774717353365201</v>
      </c>
      <c r="G54" s="17">
        <f t="shared" si="23"/>
        <v>0.07891342286971698</v>
      </c>
      <c r="H54" s="48">
        <f t="shared" si="23"/>
        <v>0.11381743683132256</v>
      </c>
      <c r="I54" s="48">
        <f t="shared" si="23"/>
        <v>0.11837013430457546</v>
      </c>
      <c r="J54" s="48">
        <f t="shared" si="23"/>
        <v>0.15630927991501634</v>
      </c>
      <c r="K54" s="48">
        <f t="shared" si="23"/>
        <v>0.16693224068593976</v>
      </c>
      <c r="L54" s="48">
        <f t="shared" si="23"/>
        <v>0.11837013430457546</v>
      </c>
      <c r="M54" s="17">
        <f t="shared" si="23"/>
        <v>0.10015934441156384</v>
      </c>
      <c r="N54" s="17">
        <f t="shared" si="23"/>
        <v>0.0667728962743759</v>
      </c>
      <c r="O54" s="17">
        <f t="shared" si="23"/>
        <v>0.08801881781622278</v>
      </c>
      <c r="P54" s="17">
        <f t="shared" si="23"/>
        <v>0.1198877001289931</v>
      </c>
      <c r="Q54" s="17">
        <f t="shared" si="23"/>
        <v>0.10015934441156384</v>
      </c>
      <c r="R54" s="17">
        <f t="shared" si="23"/>
        <v>0.05614993550345246</v>
      </c>
      <c r="S54" s="17">
        <f t="shared" si="23"/>
        <v>0.04400940890811139</v>
      </c>
      <c r="T54" s="17">
        <f t="shared" si="23"/>
        <v>0.028833750663935048</v>
      </c>
      <c r="U54" s="17">
        <f t="shared" si="23"/>
        <v>0.016693224068593974</v>
      </c>
      <c r="V54" s="17">
        <f t="shared" si="23"/>
        <v>0.003035131648835268</v>
      </c>
      <c r="W54" s="17">
        <f t="shared" si="23"/>
        <v>0</v>
      </c>
      <c r="X54" s="17">
        <f t="shared" si="23"/>
        <v>0.41277790424159644</v>
      </c>
      <c r="Y54" s="17">
        <f t="shared" si="23"/>
        <v>1.115410880946961</v>
      </c>
      <c r="Z54" s="17">
        <f t="shared" si="23"/>
        <v>0.3687684953334851</v>
      </c>
    </row>
    <row r="55" spans="1:26" ht="26.25" customHeight="1">
      <c r="A55" s="6" t="s">
        <v>37</v>
      </c>
      <c r="B55" s="17">
        <f aca="true" t="shared" si="24" ref="B55:Z55">B19/$B$34*100</f>
        <v>2.3340162379543212</v>
      </c>
      <c r="C55" s="17">
        <f t="shared" si="24"/>
        <v>0.14416875331967524</v>
      </c>
      <c r="D55" s="17">
        <f t="shared" si="24"/>
        <v>0.16389710903710447</v>
      </c>
      <c r="E55" s="17">
        <f t="shared" si="24"/>
        <v>0.2124592154184688</v>
      </c>
      <c r="F55" s="17">
        <f t="shared" si="24"/>
        <v>0.16389710903710447</v>
      </c>
      <c r="G55" s="17">
        <f t="shared" si="24"/>
        <v>0.11229987100690492</v>
      </c>
      <c r="H55" s="48">
        <f t="shared" si="24"/>
        <v>0.10471204188481677</v>
      </c>
      <c r="I55" s="48">
        <f t="shared" si="24"/>
        <v>0.15023901661734576</v>
      </c>
      <c r="J55" s="48">
        <f t="shared" si="24"/>
        <v>0.15479171409059866</v>
      </c>
      <c r="K55" s="48">
        <f t="shared" si="24"/>
        <v>0.19728355717429244</v>
      </c>
      <c r="L55" s="48">
        <f t="shared" si="24"/>
        <v>0.14568631914409289</v>
      </c>
      <c r="M55" s="17">
        <f t="shared" si="24"/>
        <v>0.1062296077092344</v>
      </c>
      <c r="N55" s="17">
        <f t="shared" si="24"/>
        <v>0.09560664693831095</v>
      </c>
      <c r="O55" s="17">
        <f t="shared" si="24"/>
        <v>0.13658092419758708</v>
      </c>
      <c r="P55" s="17">
        <f t="shared" si="24"/>
        <v>0.15630927991501634</v>
      </c>
      <c r="Q55" s="17">
        <f t="shared" si="24"/>
        <v>0.13961605584642234</v>
      </c>
      <c r="R55" s="17">
        <f t="shared" si="24"/>
        <v>0.06525533044995827</v>
      </c>
      <c r="S55" s="17">
        <f t="shared" si="24"/>
        <v>0.04097427725927612</v>
      </c>
      <c r="T55" s="17">
        <f t="shared" si="24"/>
        <v>0.022763487366264514</v>
      </c>
      <c r="U55" s="17">
        <f t="shared" si="24"/>
        <v>0.016693224068593974</v>
      </c>
      <c r="V55" s="17">
        <f t="shared" si="24"/>
        <v>0.004552697473252903</v>
      </c>
      <c r="W55" s="17">
        <f t="shared" si="24"/>
        <v>0</v>
      </c>
      <c r="X55" s="17">
        <f t="shared" si="24"/>
        <v>0.5205250777752485</v>
      </c>
      <c r="Y55" s="17">
        <f t="shared" si="24"/>
        <v>1.3673268078002885</v>
      </c>
      <c r="Z55" s="17">
        <f t="shared" si="24"/>
        <v>0.44616435237878443</v>
      </c>
    </row>
    <row r="56" spans="1:26" ht="26.25" customHeight="1">
      <c r="A56" s="6" t="s">
        <v>38</v>
      </c>
      <c r="B56" s="17">
        <f aca="true" t="shared" si="25" ref="B56:G56">B20/$B$34*100</f>
        <v>7.272175430609303</v>
      </c>
      <c r="C56" s="17">
        <f t="shared" si="25"/>
        <v>0.41277790424159644</v>
      </c>
      <c r="D56" s="17">
        <f t="shared" si="25"/>
        <v>0.5099021170043251</v>
      </c>
      <c r="E56" s="17">
        <f t="shared" si="25"/>
        <v>0.5114196828287427</v>
      </c>
      <c r="F56" s="17">
        <f t="shared" si="25"/>
        <v>0.4446467865543668</v>
      </c>
      <c r="G56" s="17">
        <f t="shared" si="25"/>
        <v>0.3217239547765384</v>
      </c>
      <c r="H56" s="48">
        <f aca="true" t="shared" si="26" ref="H56:Z56">H20/$B$34*100</f>
        <v>0.30351316488352686</v>
      </c>
      <c r="I56" s="48">
        <f t="shared" si="26"/>
        <v>0.3976022459974201</v>
      </c>
      <c r="J56" s="48">
        <f t="shared" si="26"/>
        <v>0.5083845511799074</v>
      </c>
      <c r="K56" s="48">
        <f t="shared" si="26"/>
        <v>0.4871386296380606</v>
      </c>
      <c r="L56" s="48">
        <f t="shared" si="26"/>
        <v>0.6328249487821535</v>
      </c>
      <c r="M56" s="17">
        <f t="shared" si="26"/>
        <v>0.447681918203202</v>
      </c>
      <c r="N56" s="17">
        <f t="shared" si="26"/>
        <v>0.3429698763183853</v>
      </c>
      <c r="O56" s="17">
        <f t="shared" si="26"/>
        <v>0.3626982320358145</v>
      </c>
      <c r="P56" s="17">
        <f t="shared" si="26"/>
        <v>0.42947112831019046</v>
      </c>
      <c r="Q56" s="17">
        <f t="shared" si="26"/>
        <v>0.4400940890811139</v>
      </c>
      <c r="R56" s="17">
        <f t="shared" si="26"/>
        <v>0.24432809773123912</v>
      </c>
      <c r="S56" s="17">
        <f t="shared" si="26"/>
        <v>0.26102132179983306</v>
      </c>
      <c r="T56" s="17">
        <f t="shared" si="26"/>
        <v>0.13961605584642234</v>
      </c>
      <c r="U56" s="17">
        <f t="shared" si="26"/>
        <v>0.06070263297670536</v>
      </c>
      <c r="V56" s="17">
        <f t="shared" si="26"/>
        <v>0.010622960770923439</v>
      </c>
      <c r="W56" s="17">
        <f t="shared" si="26"/>
        <v>0.003035131648835268</v>
      </c>
      <c r="X56" s="17">
        <f t="shared" si="26"/>
        <v>1.4340997040746641</v>
      </c>
      <c r="Y56" s="17">
        <f t="shared" si="26"/>
        <v>4.249184308369376</v>
      </c>
      <c r="Z56" s="17">
        <f t="shared" si="26"/>
        <v>1.5888914181652627</v>
      </c>
    </row>
    <row r="57" spans="1:26" ht="26.25" customHeight="1">
      <c r="A57" s="6" t="s">
        <v>39</v>
      </c>
      <c r="B57" s="17">
        <f aca="true" t="shared" si="27" ref="B57:Q70">B21/$B$34*100</f>
        <v>1.0714014720388496</v>
      </c>
      <c r="C57" s="17">
        <f t="shared" si="27"/>
        <v>0.04704454055694666</v>
      </c>
      <c r="D57" s="17">
        <f t="shared" si="27"/>
        <v>0.0531148038546172</v>
      </c>
      <c r="E57" s="17">
        <f t="shared" si="27"/>
        <v>0.04400940890811139</v>
      </c>
      <c r="F57" s="17">
        <f t="shared" si="27"/>
        <v>0.0531148038546172</v>
      </c>
      <c r="G57" s="17">
        <f t="shared" si="27"/>
        <v>0.05918506715228773</v>
      </c>
      <c r="H57" s="48">
        <f t="shared" si="27"/>
        <v>0.03035131648835268</v>
      </c>
      <c r="I57" s="48">
        <f t="shared" si="27"/>
        <v>0.05614993550345246</v>
      </c>
      <c r="J57" s="48">
        <f t="shared" si="27"/>
        <v>0.04400940890811139</v>
      </c>
      <c r="K57" s="48">
        <f t="shared" si="27"/>
        <v>0.04400940890811139</v>
      </c>
      <c r="L57" s="48">
        <f t="shared" si="27"/>
        <v>0.05614993550345246</v>
      </c>
      <c r="M57" s="17">
        <f t="shared" si="27"/>
        <v>0.04704454055694666</v>
      </c>
      <c r="N57" s="17">
        <f t="shared" si="27"/>
        <v>0.06980802792321117</v>
      </c>
      <c r="O57" s="17">
        <f t="shared" si="27"/>
        <v>0.07891342286971698</v>
      </c>
      <c r="P57" s="17">
        <f t="shared" si="27"/>
        <v>0.08650125199180514</v>
      </c>
      <c r="Q57" s="17">
        <f t="shared" si="27"/>
        <v>0.06373776462554064</v>
      </c>
      <c r="R57" s="17">
        <f aca="true" t="shared" si="28" ref="R57:Z57">R21/$B$34*100</f>
        <v>0.04400940890811139</v>
      </c>
      <c r="S57" s="17">
        <f t="shared" si="28"/>
        <v>0.0667728962743759</v>
      </c>
      <c r="T57" s="17">
        <f t="shared" si="28"/>
        <v>0.07284315957204644</v>
      </c>
      <c r="U57" s="17">
        <f t="shared" si="28"/>
        <v>0.03793914561044086</v>
      </c>
      <c r="V57" s="17">
        <f t="shared" si="28"/>
        <v>0.012140526595341072</v>
      </c>
      <c r="W57" s="17">
        <f t="shared" si="28"/>
        <v>0.004552697473252903</v>
      </c>
      <c r="X57" s="17">
        <f t="shared" si="28"/>
        <v>0.14416875331967524</v>
      </c>
      <c r="Y57" s="17">
        <f t="shared" si="28"/>
        <v>0.5387358676682602</v>
      </c>
      <c r="Z57" s="17">
        <f t="shared" si="28"/>
        <v>0.3884968510509143</v>
      </c>
    </row>
    <row r="58" spans="1:26" ht="26.25" customHeight="1">
      <c r="A58" s="6" t="s">
        <v>40</v>
      </c>
      <c r="B58" s="17">
        <f t="shared" si="27"/>
        <v>4.120191213293876</v>
      </c>
      <c r="C58" s="17">
        <f t="shared" si="27"/>
        <v>0.23218757113589802</v>
      </c>
      <c r="D58" s="17">
        <f t="shared" si="27"/>
        <v>0.2352227027847333</v>
      </c>
      <c r="E58" s="17">
        <f t="shared" si="27"/>
        <v>0.2625388876242507</v>
      </c>
      <c r="F58" s="17">
        <f t="shared" si="27"/>
        <v>0.2503983610289096</v>
      </c>
      <c r="G58" s="17">
        <f t="shared" si="27"/>
        <v>0.21852947871613934</v>
      </c>
      <c r="H58" s="48">
        <f t="shared" si="27"/>
        <v>0.20790651794521586</v>
      </c>
      <c r="I58" s="48">
        <f t="shared" si="27"/>
        <v>0.22156461036497457</v>
      </c>
      <c r="J58" s="48">
        <f t="shared" si="27"/>
        <v>0.30199559905910917</v>
      </c>
      <c r="K58" s="48">
        <f t="shared" si="27"/>
        <v>0.25495105850216254</v>
      </c>
      <c r="L58" s="48">
        <f t="shared" si="27"/>
        <v>0.27316184839517416</v>
      </c>
      <c r="M58" s="17">
        <f t="shared" si="27"/>
        <v>0.2883375066393505</v>
      </c>
      <c r="N58" s="17">
        <f t="shared" si="27"/>
        <v>0.23825783443356857</v>
      </c>
      <c r="O58" s="17">
        <f t="shared" si="27"/>
        <v>0.2579861901509978</v>
      </c>
      <c r="P58" s="17">
        <f t="shared" si="27"/>
        <v>0.2716442825707565</v>
      </c>
      <c r="Q58" s="17">
        <f t="shared" si="27"/>
        <v>0.24432809773123912</v>
      </c>
      <c r="R58" s="17">
        <f aca="true" t="shared" si="29" ref="R58:Z58">R22/$B$34*100</f>
        <v>0.12747552925108127</v>
      </c>
      <c r="S58" s="17">
        <f t="shared" si="29"/>
        <v>0.10471204188481677</v>
      </c>
      <c r="T58" s="17">
        <f t="shared" si="29"/>
        <v>0.09105394946505806</v>
      </c>
      <c r="U58" s="17">
        <f t="shared" si="29"/>
        <v>0.03035131648835268</v>
      </c>
      <c r="V58" s="17">
        <f t="shared" si="29"/>
        <v>0.00758782912208817</v>
      </c>
      <c r="W58" s="17">
        <f t="shared" si="29"/>
        <v>0</v>
      </c>
      <c r="X58" s="17">
        <f t="shared" si="29"/>
        <v>0.729949161544882</v>
      </c>
      <c r="Y58" s="17">
        <f t="shared" si="29"/>
        <v>2.513089005235602</v>
      </c>
      <c r="Z58" s="17">
        <f t="shared" si="29"/>
        <v>0.8771530465133925</v>
      </c>
    </row>
    <row r="59" spans="1:26" ht="26.25" customHeight="1">
      <c r="A59" s="6" t="s">
        <v>41</v>
      </c>
      <c r="B59" s="17">
        <f t="shared" si="27"/>
        <v>1.9955990591091888</v>
      </c>
      <c r="C59" s="17">
        <f t="shared" si="27"/>
        <v>0.11837013430457546</v>
      </c>
      <c r="D59" s="17">
        <f t="shared" si="27"/>
        <v>0.07891342286971698</v>
      </c>
      <c r="E59" s="17">
        <f t="shared" si="27"/>
        <v>0.09408908111389332</v>
      </c>
      <c r="F59" s="17">
        <f t="shared" si="27"/>
        <v>0.1016769102359815</v>
      </c>
      <c r="G59" s="17">
        <f t="shared" si="27"/>
        <v>0.15175658244176343</v>
      </c>
      <c r="H59" s="48">
        <f t="shared" si="27"/>
        <v>0.14568631914409289</v>
      </c>
      <c r="I59" s="48">
        <f t="shared" si="27"/>
        <v>0.11685256848015782</v>
      </c>
      <c r="J59" s="48">
        <f t="shared" si="27"/>
        <v>0.11685256848015782</v>
      </c>
      <c r="K59" s="48">
        <f t="shared" si="27"/>
        <v>0.08194855451855224</v>
      </c>
      <c r="L59" s="48">
        <f t="shared" si="27"/>
        <v>0.11078230518248729</v>
      </c>
      <c r="M59" s="17">
        <f t="shared" si="27"/>
        <v>0.14872145079292814</v>
      </c>
      <c r="N59" s="17">
        <f t="shared" si="27"/>
        <v>0.15479171409059866</v>
      </c>
      <c r="O59" s="17">
        <f t="shared" si="27"/>
        <v>0.12747552925108127</v>
      </c>
      <c r="P59" s="17">
        <f t="shared" si="27"/>
        <v>0.13658092419758708</v>
      </c>
      <c r="Q59" s="17">
        <f t="shared" si="27"/>
        <v>0.1062296077092344</v>
      </c>
      <c r="R59" s="17">
        <f aca="true" t="shared" si="30" ref="R59:Z59">R23/$B$34*100</f>
        <v>0.06373776462554064</v>
      </c>
      <c r="S59" s="17">
        <f t="shared" si="30"/>
        <v>0.0713255937476288</v>
      </c>
      <c r="T59" s="17">
        <f t="shared" si="30"/>
        <v>0.05007967220578192</v>
      </c>
      <c r="U59" s="17">
        <f t="shared" si="30"/>
        <v>0.013658092419758709</v>
      </c>
      <c r="V59" s="17">
        <f t="shared" si="30"/>
        <v>0.006070263297670536</v>
      </c>
      <c r="W59" s="17">
        <f t="shared" si="30"/>
        <v>0</v>
      </c>
      <c r="X59" s="17">
        <f t="shared" si="30"/>
        <v>0.29137263828818577</v>
      </c>
      <c r="Y59" s="17">
        <f t="shared" si="30"/>
        <v>1.256544502617801</v>
      </c>
      <c r="Z59" s="17">
        <f t="shared" si="30"/>
        <v>0.447681918203202</v>
      </c>
    </row>
    <row r="60" spans="1:26" ht="26.25" customHeight="1">
      <c r="A60" s="6" t="s">
        <v>42</v>
      </c>
      <c r="B60" s="17">
        <f t="shared" si="27"/>
        <v>6.0960619166856365</v>
      </c>
      <c r="C60" s="17">
        <f t="shared" si="27"/>
        <v>0.42036573336368466</v>
      </c>
      <c r="D60" s="17">
        <f t="shared" si="27"/>
        <v>0.5190075119508308</v>
      </c>
      <c r="E60" s="17">
        <f t="shared" si="27"/>
        <v>0.406707640943926</v>
      </c>
      <c r="F60" s="17">
        <f t="shared" si="27"/>
        <v>0.29289020411260336</v>
      </c>
      <c r="G60" s="17">
        <f t="shared" si="27"/>
        <v>0.2412929660824038</v>
      </c>
      <c r="H60" s="48">
        <f t="shared" si="27"/>
        <v>0.2579861901509978</v>
      </c>
      <c r="I60" s="48">
        <f t="shared" si="27"/>
        <v>0.356627968738144</v>
      </c>
      <c r="J60" s="48">
        <f t="shared" si="27"/>
        <v>0.4507170498520373</v>
      </c>
      <c r="K60" s="48">
        <f t="shared" si="27"/>
        <v>0.44616435237878443</v>
      </c>
      <c r="L60" s="48">
        <f t="shared" si="27"/>
        <v>0.41126033841717885</v>
      </c>
      <c r="M60" s="17">
        <f t="shared" si="27"/>
        <v>0.34904013961605584</v>
      </c>
      <c r="N60" s="17">
        <f t="shared" si="27"/>
        <v>0.30806586235677974</v>
      </c>
      <c r="O60" s="17">
        <f t="shared" si="27"/>
        <v>0.3323469155474619</v>
      </c>
      <c r="P60" s="17">
        <f t="shared" si="27"/>
        <v>0.33841717884513245</v>
      </c>
      <c r="Q60" s="17">
        <f t="shared" si="27"/>
        <v>0.3687684953334851</v>
      </c>
      <c r="R60" s="17">
        <f aca="true" t="shared" si="31" ref="R60:Z60">R24/$B$34*100</f>
        <v>0.24281053190682145</v>
      </c>
      <c r="S60" s="17">
        <f t="shared" si="31"/>
        <v>0.2139767812428864</v>
      </c>
      <c r="T60" s="17">
        <f t="shared" si="31"/>
        <v>0.1016769102359815</v>
      </c>
      <c r="U60" s="17">
        <f t="shared" si="31"/>
        <v>0.027316184839517418</v>
      </c>
      <c r="V60" s="17">
        <f t="shared" si="31"/>
        <v>0.009105394946505805</v>
      </c>
      <c r="W60" s="17">
        <f t="shared" si="31"/>
        <v>0.001517565824417634</v>
      </c>
      <c r="X60" s="17">
        <f t="shared" si="31"/>
        <v>1.3460808862584415</v>
      </c>
      <c r="Y60" s="17">
        <f t="shared" si="31"/>
        <v>3.446391987252447</v>
      </c>
      <c r="Z60" s="17">
        <f t="shared" si="31"/>
        <v>1.3035890431747477</v>
      </c>
    </row>
    <row r="61" spans="1:26" ht="26.25" customHeight="1">
      <c r="A61" s="6" t="s">
        <v>43</v>
      </c>
      <c r="B61" s="17">
        <f t="shared" si="27"/>
        <v>4.590636618863344</v>
      </c>
      <c r="C61" s="17">
        <f t="shared" si="27"/>
        <v>0.2579861901509978</v>
      </c>
      <c r="D61" s="17">
        <f t="shared" si="27"/>
        <v>0.3657333636846498</v>
      </c>
      <c r="E61" s="17">
        <f t="shared" si="27"/>
        <v>0.3247590864253737</v>
      </c>
      <c r="F61" s="17">
        <f t="shared" si="27"/>
        <v>0.2807496775172623</v>
      </c>
      <c r="G61" s="17">
        <f t="shared" si="27"/>
        <v>0.23825783443356857</v>
      </c>
      <c r="H61" s="48">
        <f t="shared" si="27"/>
        <v>0.22915243948706276</v>
      </c>
      <c r="I61" s="48">
        <f t="shared" si="27"/>
        <v>0.2761969800440094</v>
      </c>
      <c r="J61" s="48">
        <f t="shared" si="27"/>
        <v>0.294407769937021</v>
      </c>
      <c r="K61" s="48">
        <f t="shared" si="27"/>
        <v>0.30958342818119733</v>
      </c>
      <c r="L61" s="48">
        <f t="shared" si="27"/>
        <v>0.2898550724637681</v>
      </c>
      <c r="M61" s="17">
        <f t="shared" si="27"/>
        <v>0.2716442825707565</v>
      </c>
      <c r="N61" s="17">
        <f t="shared" si="27"/>
        <v>0.22004704454055696</v>
      </c>
      <c r="O61" s="17">
        <f t="shared" si="27"/>
        <v>0.2534334926777449</v>
      </c>
      <c r="P61" s="17">
        <f t="shared" si="27"/>
        <v>0.30503073070794445</v>
      </c>
      <c r="Q61" s="17">
        <f t="shared" si="27"/>
        <v>0.28226724334167996</v>
      </c>
      <c r="R61" s="17">
        <f aca="true" t="shared" si="32" ref="R61:Z61">R25/$B$34*100</f>
        <v>0.15175658244176343</v>
      </c>
      <c r="S61" s="17">
        <f t="shared" si="32"/>
        <v>0.15782684573943395</v>
      </c>
      <c r="T61" s="17">
        <f t="shared" si="32"/>
        <v>0.057667501327870095</v>
      </c>
      <c r="U61" s="17">
        <f t="shared" si="32"/>
        <v>0.016693224068593974</v>
      </c>
      <c r="V61" s="17">
        <f t="shared" si="32"/>
        <v>0.00758782912208817</v>
      </c>
      <c r="W61" s="17">
        <f t="shared" si="32"/>
        <v>0</v>
      </c>
      <c r="X61" s="17">
        <f t="shared" si="32"/>
        <v>0.9484786402610212</v>
      </c>
      <c r="Y61" s="17">
        <f t="shared" si="32"/>
        <v>2.663328021852948</v>
      </c>
      <c r="Z61" s="17">
        <f t="shared" si="32"/>
        <v>0.978829956749374</v>
      </c>
    </row>
    <row r="62" spans="1:26" ht="26.25" customHeight="1">
      <c r="A62" s="6" t="s">
        <v>44</v>
      </c>
      <c r="B62" s="17">
        <f t="shared" si="27"/>
        <v>6.863950223840959</v>
      </c>
      <c r="C62" s="17">
        <f t="shared" si="27"/>
        <v>0.39304954852416724</v>
      </c>
      <c r="D62" s="17">
        <f t="shared" si="27"/>
        <v>0.4674102739206313</v>
      </c>
      <c r="E62" s="17">
        <f t="shared" si="27"/>
        <v>0.44616435237878443</v>
      </c>
      <c r="F62" s="17">
        <f t="shared" si="27"/>
        <v>0.4021549434706731</v>
      </c>
      <c r="G62" s="17">
        <f t="shared" si="27"/>
        <v>0.3854617194020791</v>
      </c>
      <c r="H62" s="48">
        <f t="shared" si="27"/>
        <v>0.3809090219288262</v>
      </c>
      <c r="I62" s="48">
        <f t="shared" si="27"/>
        <v>0.40822520676834356</v>
      </c>
      <c r="J62" s="48">
        <f t="shared" si="27"/>
        <v>0.46134001062296076</v>
      </c>
      <c r="K62" s="48">
        <f t="shared" si="27"/>
        <v>0.4932088929357311</v>
      </c>
      <c r="L62" s="48">
        <f t="shared" si="27"/>
        <v>0.526595341072919</v>
      </c>
      <c r="M62" s="17">
        <f t="shared" si="27"/>
        <v>0.43554139160786093</v>
      </c>
      <c r="N62" s="17">
        <f t="shared" si="27"/>
        <v>0.3748387586311556</v>
      </c>
      <c r="O62" s="17">
        <f t="shared" si="27"/>
        <v>0.33689961302071475</v>
      </c>
      <c r="P62" s="17">
        <f t="shared" si="27"/>
        <v>0.3702860611579027</v>
      </c>
      <c r="Q62" s="17">
        <f t="shared" si="27"/>
        <v>0.4142954700660141</v>
      </c>
      <c r="R62" s="17">
        <f aca="true" t="shared" si="33" ref="R62:Z62">R26/$B$34*100</f>
        <v>0.20183625464754534</v>
      </c>
      <c r="S62" s="17">
        <f t="shared" si="33"/>
        <v>0.16996737233477502</v>
      </c>
      <c r="T62" s="17">
        <f t="shared" si="33"/>
        <v>0.13506335837316943</v>
      </c>
      <c r="U62" s="17">
        <f t="shared" si="33"/>
        <v>0.04704454055694666</v>
      </c>
      <c r="V62" s="17">
        <f t="shared" si="33"/>
        <v>0.010622960770923439</v>
      </c>
      <c r="W62" s="17">
        <f t="shared" si="33"/>
        <v>0.003035131648835268</v>
      </c>
      <c r="X62" s="17">
        <f t="shared" si="33"/>
        <v>1.306624174823583</v>
      </c>
      <c r="Y62" s="17">
        <f t="shared" si="33"/>
        <v>4.205174899461264</v>
      </c>
      <c r="Z62" s="17">
        <f t="shared" si="33"/>
        <v>1.352151149556112</v>
      </c>
    </row>
    <row r="63" spans="1:26" ht="26.25" customHeight="1">
      <c r="A63" s="6" t="s">
        <v>45</v>
      </c>
      <c r="B63" s="17">
        <f t="shared" si="27"/>
        <v>2.0213976781242886</v>
      </c>
      <c r="C63" s="17">
        <f t="shared" si="27"/>
        <v>0.08953638364064041</v>
      </c>
      <c r="D63" s="17">
        <f t="shared" si="27"/>
        <v>0.11229987100690492</v>
      </c>
      <c r="E63" s="17">
        <f t="shared" si="27"/>
        <v>0.09560664693831095</v>
      </c>
      <c r="F63" s="17">
        <f t="shared" si="27"/>
        <v>0.13051066089991653</v>
      </c>
      <c r="G63" s="17">
        <f t="shared" si="27"/>
        <v>0.11533500265574019</v>
      </c>
      <c r="H63" s="48">
        <f t="shared" si="27"/>
        <v>0.10471204188481677</v>
      </c>
      <c r="I63" s="48">
        <f t="shared" si="27"/>
        <v>0.10319447606039911</v>
      </c>
      <c r="J63" s="48">
        <f t="shared" si="27"/>
        <v>0.09408908111389332</v>
      </c>
      <c r="K63" s="48">
        <f t="shared" si="27"/>
        <v>0.13506335837316943</v>
      </c>
      <c r="L63" s="48">
        <f t="shared" si="27"/>
        <v>0.1380984900220047</v>
      </c>
      <c r="M63" s="17">
        <f t="shared" si="27"/>
        <v>0.11685256848015782</v>
      </c>
      <c r="N63" s="17">
        <f t="shared" si="27"/>
        <v>0.1289930950754989</v>
      </c>
      <c r="O63" s="17">
        <f t="shared" si="27"/>
        <v>0.13202822672433417</v>
      </c>
      <c r="P63" s="17">
        <f t="shared" si="27"/>
        <v>0.1608619773882692</v>
      </c>
      <c r="Q63" s="17">
        <f t="shared" si="27"/>
        <v>0.15023901661734576</v>
      </c>
      <c r="R63" s="17">
        <f aca="true" t="shared" si="34" ref="R63:Z63">R27/$B$34*100</f>
        <v>0.08650125199180514</v>
      </c>
      <c r="S63" s="17">
        <f t="shared" si="34"/>
        <v>0.057667501327870095</v>
      </c>
      <c r="T63" s="17">
        <f t="shared" si="34"/>
        <v>0.042491843083693755</v>
      </c>
      <c r="U63" s="17">
        <f t="shared" si="34"/>
        <v>0.019728355717429244</v>
      </c>
      <c r="V63" s="17">
        <f t="shared" si="34"/>
        <v>0.006070263297670536</v>
      </c>
      <c r="W63" s="17">
        <f t="shared" si="34"/>
        <v>0.001517565824417634</v>
      </c>
      <c r="X63" s="17">
        <f t="shared" si="34"/>
        <v>0.2974429015858563</v>
      </c>
      <c r="Y63" s="17">
        <f t="shared" si="34"/>
        <v>1.198877001289931</v>
      </c>
      <c r="Z63" s="17">
        <f t="shared" si="34"/>
        <v>0.5250777752485014</v>
      </c>
    </row>
    <row r="64" spans="1:26" ht="26.25" customHeight="1">
      <c r="A64" s="6" t="s">
        <v>46</v>
      </c>
      <c r="B64" s="17">
        <f t="shared" si="27"/>
        <v>1.8104560285302373</v>
      </c>
      <c r="C64" s="17">
        <f t="shared" si="27"/>
        <v>0.10319447606039911</v>
      </c>
      <c r="D64" s="17">
        <f t="shared" si="27"/>
        <v>0.1062296077092344</v>
      </c>
      <c r="E64" s="17">
        <f t="shared" si="27"/>
        <v>0.09408908111389332</v>
      </c>
      <c r="F64" s="17">
        <f t="shared" si="27"/>
        <v>0.06525533044995827</v>
      </c>
      <c r="G64" s="17">
        <f t="shared" si="27"/>
        <v>0.06525533044995827</v>
      </c>
      <c r="H64" s="48">
        <f t="shared" si="27"/>
        <v>0.07891342286971698</v>
      </c>
      <c r="I64" s="48">
        <f t="shared" si="27"/>
        <v>0.10774717353365201</v>
      </c>
      <c r="J64" s="48">
        <f t="shared" si="27"/>
        <v>0.11078230518248729</v>
      </c>
      <c r="K64" s="48">
        <f t="shared" si="27"/>
        <v>0.10015934441156384</v>
      </c>
      <c r="L64" s="48">
        <f t="shared" si="27"/>
        <v>0.09712421276272858</v>
      </c>
      <c r="M64" s="17">
        <f t="shared" si="27"/>
        <v>0.09408908111389332</v>
      </c>
      <c r="N64" s="17">
        <f t="shared" si="27"/>
        <v>0.09864177858714622</v>
      </c>
      <c r="O64" s="17">
        <f t="shared" si="27"/>
        <v>0.10319447606039911</v>
      </c>
      <c r="P64" s="17">
        <f t="shared" si="27"/>
        <v>0.13961605584642234</v>
      </c>
      <c r="Q64" s="17">
        <f t="shared" si="27"/>
        <v>0.1380984900220047</v>
      </c>
      <c r="R64" s="17">
        <f aca="true" t="shared" si="35" ref="R64:Z64">R28/$B$34*100</f>
        <v>0.0804309886941346</v>
      </c>
      <c r="S64" s="17">
        <f t="shared" si="35"/>
        <v>0.05918506715228773</v>
      </c>
      <c r="T64" s="17">
        <f t="shared" si="35"/>
        <v>0.07587829122088172</v>
      </c>
      <c r="U64" s="17">
        <f t="shared" si="35"/>
        <v>0.062220198801123</v>
      </c>
      <c r="V64" s="17">
        <f t="shared" si="35"/>
        <v>0.021245921541846877</v>
      </c>
      <c r="W64" s="17">
        <f t="shared" si="35"/>
        <v>0.009105394946505805</v>
      </c>
      <c r="X64" s="17">
        <f t="shared" si="35"/>
        <v>0.30351316488352686</v>
      </c>
      <c r="Y64" s="17">
        <f t="shared" si="35"/>
        <v>0.9211624554215039</v>
      </c>
      <c r="Z64" s="17">
        <f t="shared" si="35"/>
        <v>0.5857804082252067</v>
      </c>
    </row>
    <row r="65" spans="1:26" ht="26.25" customHeight="1">
      <c r="A65" s="6" t="s">
        <v>47</v>
      </c>
      <c r="B65" s="17">
        <f t="shared" si="27"/>
        <v>1.9652477426208361</v>
      </c>
      <c r="C65" s="17">
        <f t="shared" si="27"/>
        <v>0.10471204188481677</v>
      </c>
      <c r="D65" s="17">
        <f t="shared" si="27"/>
        <v>0.1016769102359815</v>
      </c>
      <c r="E65" s="17">
        <f t="shared" si="27"/>
        <v>0.11837013430457546</v>
      </c>
      <c r="F65" s="17">
        <f t="shared" si="27"/>
        <v>0.09257151528947567</v>
      </c>
      <c r="G65" s="17">
        <f t="shared" si="27"/>
        <v>0.08194855451855224</v>
      </c>
      <c r="H65" s="48">
        <f t="shared" si="27"/>
        <v>0.12747552925108127</v>
      </c>
      <c r="I65" s="48">
        <f t="shared" si="27"/>
        <v>0.124440397602246</v>
      </c>
      <c r="J65" s="48">
        <f t="shared" si="27"/>
        <v>0.1380984900220047</v>
      </c>
      <c r="K65" s="48">
        <f t="shared" si="27"/>
        <v>0.13658092419758708</v>
      </c>
      <c r="L65" s="48">
        <f t="shared" si="27"/>
        <v>0.1380984900220047</v>
      </c>
      <c r="M65" s="17">
        <f t="shared" si="27"/>
        <v>0.11381743683132256</v>
      </c>
      <c r="N65" s="17">
        <f t="shared" si="27"/>
        <v>0.11078230518248729</v>
      </c>
      <c r="O65" s="17">
        <f t="shared" si="27"/>
        <v>0.13202822672433417</v>
      </c>
      <c r="P65" s="17">
        <f t="shared" si="27"/>
        <v>0.13051066089991653</v>
      </c>
      <c r="Q65" s="17">
        <f t="shared" si="27"/>
        <v>0.1380984900220047</v>
      </c>
      <c r="R65" s="17">
        <f aca="true" t="shared" si="36" ref="R65:Z65">R29/$B$34*100</f>
        <v>0.07436072539646407</v>
      </c>
      <c r="S65" s="17">
        <f t="shared" si="36"/>
        <v>0.04856210638136429</v>
      </c>
      <c r="T65" s="17">
        <f t="shared" si="36"/>
        <v>0.028833750663935048</v>
      </c>
      <c r="U65" s="17">
        <f t="shared" si="36"/>
        <v>0.016693224068593974</v>
      </c>
      <c r="V65" s="17">
        <f t="shared" si="36"/>
        <v>0.003035131648835268</v>
      </c>
      <c r="W65" s="17">
        <f t="shared" si="36"/>
        <v>0.004552697473252903</v>
      </c>
      <c r="X65" s="17">
        <f t="shared" si="36"/>
        <v>0.3247590864253737</v>
      </c>
      <c r="Y65" s="17">
        <f t="shared" si="36"/>
        <v>1.1958418696410957</v>
      </c>
      <c r="Z65" s="17">
        <f t="shared" si="36"/>
        <v>0.4446467865543668</v>
      </c>
    </row>
    <row r="66" spans="1:26" ht="26.25" customHeight="1">
      <c r="A66" s="6" t="s">
        <v>48</v>
      </c>
      <c r="B66" s="17">
        <f t="shared" si="27"/>
        <v>4.781849912739966</v>
      </c>
      <c r="C66" s="17">
        <f t="shared" si="27"/>
        <v>0.20790651794521586</v>
      </c>
      <c r="D66" s="17">
        <f t="shared" si="27"/>
        <v>0.26405645344866835</v>
      </c>
      <c r="E66" s="17">
        <f t="shared" si="27"/>
        <v>0.2595037559754154</v>
      </c>
      <c r="F66" s="17">
        <f t="shared" si="27"/>
        <v>0.2716442825707565</v>
      </c>
      <c r="G66" s="17">
        <f t="shared" si="27"/>
        <v>0.22459974201380983</v>
      </c>
      <c r="H66" s="48">
        <f t="shared" si="27"/>
        <v>0.22763487366264512</v>
      </c>
      <c r="I66" s="48">
        <f t="shared" si="27"/>
        <v>0.2397754002579862</v>
      </c>
      <c r="J66" s="48">
        <f t="shared" si="27"/>
        <v>0.294407769937021</v>
      </c>
      <c r="K66" s="48">
        <f t="shared" si="27"/>
        <v>0.31413612565445026</v>
      </c>
      <c r="L66" s="48">
        <f t="shared" si="27"/>
        <v>0.3156536914788679</v>
      </c>
      <c r="M66" s="17">
        <f t="shared" si="27"/>
        <v>0.3353820471962971</v>
      </c>
      <c r="N66" s="17">
        <f t="shared" si="27"/>
        <v>0.2898550724637681</v>
      </c>
      <c r="O66" s="17">
        <f t="shared" si="27"/>
        <v>0.3444874421428029</v>
      </c>
      <c r="P66" s="17">
        <f t="shared" si="27"/>
        <v>0.39304954852416724</v>
      </c>
      <c r="Q66" s="17">
        <f t="shared" si="27"/>
        <v>0.3262766522497913</v>
      </c>
      <c r="R66" s="17">
        <f aca="true" t="shared" si="37" ref="R66:Z66">R30/$B$34*100</f>
        <v>0.17300250398361028</v>
      </c>
      <c r="S66" s="17">
        <f t="shared" si="37"/>
        <v>0.1472038849685105</v>
      </c>
      <c r="T66" s="17">
        <f t="shared" si="37"/>
        <v>0.08194855451855224</v>
      </c>
      <c r="U66" s="17">
        <f t="shared" si="37"/>
        <v>0.051597238030199555</v>
      </c>
      <c r="V66" s="17">
        <f t="shared" si="37"/>
        <v>0.01517565824417634</v>
      </c>
      <c r="W66" s="17">
        <f t="shared" si="37"/>
        <v>0.004552697473252903</v>
      </c>
      <c r="X66" s="17">
        <f t="shared" si="37"/>
        <v>0.7314667273692996</v>
      </c>
      <c r="Y66" s="17">
        <f t="shared" si="37"/>
        <v>2.857576447378405</v>
      </c>
      <c r="Z66" s="17">
        <f t="shared" si="37"/>
        <v>1.1928067379922604</v>
      </c>
    </row>
    <row r="67" spans="1:26" ht="26.25" customHeight="1">
      <c r="A67" s="6" t="s">
        <v>49</v>
      </c>
      <c r="B67" s="17">
        <f t="shared" si="27"/>
        <v>6.9109947643979055</v>
      </c>
      <c r="C67" s="17">
        <f aca="true" t="shared" si="38" ref="C67:W67">C31/$B$34*100</f>
        <v>0.37635632445557327</v>
      </c>
      <c r="D67" s="17">
        <f t="shared" si="38"/>
        <v>0.33993474466955004</v>
      </c>
      <c r="E67" s="17">
        <f t="shared" si="38"/>
        <v>0.33841717884513245</v>
      </c>
      <c r="F67" s="17">
        <f t="shared" si="38"/>
        <v>0.40519007511950833</v>
      </c>
      <c r="G67" s="17">
        <f t="shared" si="38"/>
        <v>0.40822520676834356</v>
      </c>
      <c r="H67" s="48">
        <f t="shared" si="38"/>
        <v>0.3824265877532438</v>
      </c>
      <c r="I67" s="48">
        <f t="shared" si="38"/>
        <v>0.4325062599590257</v>
      </c>
      <c r="J67" s="48">
        <f t="shared" si="38"/>
        <v>0.406707640943926</v>
      </c>
      <c r="K67" s="48">
        <f t="shared" si="38"/>
        <v>0.47651566886713714</v>
      </c>
      <c r="L67" s="48">
        <f t="shared" si="38"/>
        <v>0.5402534334926777</v>
      </c>
      <c r="M67" s="17">
        <f t="shared" si="38"/>
        <v>0.4932088929357311</v>
      </c>
      <c r="N67" s="17">
        <f t="shared" si="38"/>
        <v>0.4704454055694666</v>
      </c>
      <c r="O67" s="17">
        <f t="shared" si="38"/>
        <v>0.44312922072994915</v>
      </c>
      <c r="P67" s="17">
        <f t="shared" si="38"/>
        <v>0.40822520676834356</v>
      </c>
      <c r="Q67" s="17">
        <f t="shared" si="38"/>
        <v>0.3687684953334851</v>
      </c>
      <c r="R67" s="17">
        <f t="shared" si="38"/>
        <v>0.18059033310569844</v>
      </c>
      <c r="S67" s="17">
        <f t="shared" si="38"/>
        <v>0.22459974201380983</v>
      </c>
      <c r="T67" s="17">
        <f t="shared" si="38"/>
        <v>0.13658092419758708</v>
      </c>
      <c r="U67" s="17">
        <f t="shared" si="38"/>
        <v>0.05918506715228773</v>
      </c>
      <c r="V67" s="17">
        <f t="shared" si="38"/>
        <v>0.016693224068593974</v>
      </c>
      <c r="W67" s="17">
        <f t="shared" si="38"/>
        <v>0.003035131648835268</v>
      </c>
      <c r="X67" s="17">
        <f aca="true" t="shared" si="39" ref="X67:Z70">X31/$B$34*100</f>
        <v>1.0547082479702556</v>
      </c>
      <c r="Y67" s="17">
        <f t="shared" si="39"/>
        <v>4.458608392139009</v>
      </c>
      <c r="Z67" s="17">
        <f t="shared" si="39"/>
        <v>1.397678124288641</v>
      </c>
    </row>
    <row r="68" spans="1:26" ht="26.25" customHeight="1">
      <c r="A68" s="6" t="s">
        <v>50</v>
      </c>
      <c r="B68" s="17">
        <f t="shared" si="27"/>
        <v>5.2871993322710376</v>
      </c>
      <c r="C68" s="17">
        <f aca="true" t="shared" si="40" ref="C68:W68">C32/$B$34*100</f>
        <v>0.2534334926777449</v>
      </c>
      <c r="D68" s="17">
        <f t="shared" si="40"/>
        <v>0.29137263828818577</v>
      </c>
      <c r="E68" s="17">
        <f t="shared" si="40"/>
        <v>0.30806586235677974</v>
      </c>
      <c r="F68" s="17">
        <f t="shared" si="40"/>
        <v>0.2716442825707565</v>
      </c>
      <c r="G68" s="17">
        <f t="shared" si="40"/>
        <v>0.294407769937021</v>
      </c>
      <c r="H68" s="48">
        <f t="shared" si="40"/>
        <v>0.24584566355565673</v>
      </c>
      <c r="I68" s="48">
        <f t="shared" si="40"/>
        <v>0.2807496775172623</v>
      </c>
      <c r="J68" s="48">
        <f t="shared" si="40"/>
        <v>0.33841717884513245</v>
      </c>
      <c r="K68" s="48">
        <f t="shared" si="40"/>
        <v>0.3945671143485849</v>
      </c>
      <c r="L68" s="48">
        <f t="shared" si="40"/>
        <v>0.406707640943926</v>
      </c>
      <c r="M68" s="17">
        <f t="shared" si="40"/>
        <v>0.3156536914788679</v>
      </c>
      <c r="N68" s="17">
        <f t="shared" si="40"/>
        <v>0.2974429015858563</v>
      </c>
      <c r="O68" s="17">
        <f t="shared" si="40"/>
        <v>0.29289020411260336</v>
      </c>
      <c r="P68" s="17">
        <f t="shared" si="40"/>
        <v>0.406707640943926</v>
      </c>
      <c r="Q68" s="17">
        <f t="shared" si="40"/>
        <v>0.3505577054404735</v>
      </c>
      <c r="R68" s="17">
        <f t="shared" si="40"/>
        <v>0.20031868882312767</v>
      </c>
      <c r="S68" s="17">
        <f t="shared" si="40"/>
        <v>0.16996737233477502</v>
      </c>
      <c r="T68" s="17">
        <f t="shared" si="40"/>
        <v>0.11533500265574019</v>
      </c>
      <c r="U68" s="17">
        <f t="shared" si="40"/>
        <v>0.03945671143485849</v>
      </c>
      <c r="V68" s="17">
        <f t="shared" si="40"/>
        <v>0.009105394946505805</v>
      </c>
      <c r="W68" s="17">
        <f t="shared" si="40"/>
        <v>0.004552697473252903</v>
      </c>
      <c r="X68" s="17">
        <f t="shared" si="39"/>
        <v>0.8528719933227104</v>
      </c>
      <c r="Y68" s="17">
        <f t="shared" si="39"/>
        <v>3.138326124895667</v>
      </c>
      <c r="Z68" s="17">
        <f t="shared" si="39"/>
        <v>1.2960012140526596</v>
      </c>
    </row>
    <row r="69" spans="1:26" ht="26.25" customHeight="1">
      <c r="A69" s="6" t="s">
        <v>51</v>
      </c>
      <c r="B69" s="17">
        <f t="shared" si="27"/>
        <v>8.047651566886714</v>
      </c>
      <c r="C69" s="17">
        <f aca="true" t="shared" si="41" ref="C69:W69">C33/$B$34*100</f>
        <v>0.5781925791031186</v>
      </c>
      <c r="D69" s="17">
        <f t="shared" si="41"/>
        <v>0.8255558084831929</v>
      </c>
      <c r="E69" s="17">
        <f t="shared" si="41"/>
        <v>0.8574246907959634</v>
      </c>
      <c r="F69" s="17">
        <f t="shared" si="41"/>
        <v>0.5584642233856894</v>
      </c>
      <c r="G69" s="17">
        <f t="shared" si="41"/>
        <v>0.3156536914788679</v>
      </c>
      <c r="H69" s="48">
        <f t="shared" si="41"/>
        <v>0.24281053190682145</v>
      </c>
      <c r="I69" s="48">
        <f t="shared" si="41"/>
        <v>0.390014416875332</v>
      </c>
      <c r="J69" s="48">
        <f t="shared" si="41"/>
        <v>0.6889748842856058</v>
      </c>
      <c r="K69" s="48">
        <f t="shared" si="41"/>
        <v>0.9211624554215039</v>
      </c>
      <c r="L69" s="48">
        <f t="shared" si="41"/>
        <v>0.8392139009029517</v>
      </c>
      <c r="M69" s="17">
        <f t="shared" si="41"/>
        <v>0.5493588284391835</v>
      </c>
      <c r="N69" s="17">
        <f t="shared" si="41"/>
        <v>0.3551104029137264</v>
      </c>
      <c r="O69" s="17">
        <f t="shared" si="41"/>
        <v>0.2883375066393505</v>
      </c>
      <c r="P69" s="17">
        <f t="shared" si="41"/>
        <v>0.22308217618939222</v>
      </c>
      <c r="Q69" s="17">
        <f t="shared" si="41"/>
        <v>0.20031868882312767</v>
      </c>
      <c r="R69" s="17">
        <f t="shared" si="41"/>
        <v>0.07436072539646407</v>
      </c>
      <c r="S69" s="17">
        <f t="shared" si="41"/>
        <v>0.08498368616738751</v>
      </c>
      <c r="T69" s="17">
        <f t="shared" si="41"/>
        <v>0.04400940890811139</v>
      </c>
      <c r="U69" s="17">
        <f t="shared" si="41"/>
        <v>0.009105394946505805</v>
      </c>
      <c r="V69" s="17">
        <f t="shared" si="41"/>
        <v>0.001517565824417634</v>
      </c>
      <c r="W69" s="17">
        <f t="shared" si="41"/>
        <v>0</v>
      </c>
      <c r="X69" s="17">
        <f t="shared" si="39"/>
        <v>2.2611730783822748</v>
      </c>
      <c r="Y69" s="17">
        <f t="shared" si="39"/>
        <v>5.149100842249032</v>
      </c>
      <c r="Z69" s="17">
        <f t="shared" si="39"/>
        <v>0.6373776462554063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6.105167311632142</v>
      </c>
      <c r="D70" s="21">
        <f t="shared" si="27"/>
        <v>6.863950223840959</v>
      </c>
      <c r="E70" s="21">
        <f t="shared" si="27"/>
        <v>6.484558767736551</v>
      </c>
      <c r="F70" s="21">
        <f t="shared" si="27"/>
        <v>5.611958418696411</v>
      </c>
      <c r="G70" s="21">
        <f t="shared" si="27"/>
        <v>5.014037483875863</v>
      </c>
      <c r="H70" s="49">
        <f t="shared" si="27"/>
        <v>5.2871993322710376</v>
      </c>
      <c r="I70" s="49">
        <f t="shared" si="27"/>
        <v>6.170422642082101</v>
      </c>
      <c r="J70" s="49">
        <f t="shared" si="27"/>
        <v>6.99142575309204</v>
      </c>
      <c r="K70" s="49">
        <f t="shared" si="27"/>
        <v>7.392063130738295</v>
      </c>
      <c r="L70" s="49">
        <f t="shared" si="27"/>
        <v>7.545337279004477</v>
      </c>
      <c r="M70" s="21">
        <f t="shared" si="27"/>
        <v>6.405645344866834</v>
      </c>
      <c r="N70" s="21">
        <f t="shared" si="27"/>
        <v>5.378253281736095</v>
      </c>
      <c r="O70" s="21">
        <f t="shared" si="27"/>
        <v>5.25988314743152</v>
      </c>
      <c r="P70" s="21">
        <f t="shared" si="27"/>
        <v>5.751574474542833</v>
      </c>
      <c r="Q70" s="21">
        <f t="shared" si="27"/>
        <v>5.355489794369831</v>
      </c>
      <c r="R70" s="21">
        <f aca="true" t="shared" si="42" ref="R70:W70">R34/$B$34*100</f>
        <v>2.889445329691175</v>
      </c>
      <c r="S70" s="21">
        <f t="shared" si="42"/>
        <v>2.7407238788982475</v>
      </c>
      <c r="T70" s="21">
        <f t="shared" si="42"/>
        <v>1.754306093026785</v>
      </c>
      <c r="U70" s="21">
        <f t="shared" si="42"/>
        <v>0.7329842931937173</v>
      </c>
      <c r="V70" s="21">
        <f t="shared" si="42"/>
        <v>0.2139767812428864</v>
      </c>
      <c r="W70" s="21">
        <f t="shared" si="42"/>
        <v>0.051597238030199555</v>
      </c>
      <c r="X70" s="21">
        <f t="shared" si="39"/>
        <v>19.45367630320965</v>
      </c>
      <c r="Y70" s="21">
        <f t="shared" si="39"/>
        <v>61.056225813794676</v>
      </c>
      <c r="Z70" s="21">
        <f t="shared" si="39"/>
        <v>19.490097882995673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2021-09-03T02:36:25Z</cp:lastPrinted>
  <dcterms:created xsi:type="dcterms:W3CDTF">2011-11-07T01:48:53Z</dcterms:created>
  <dcterms:modified xsi:type="dcterms:W3CDTF">2021-09-03T02:36:28Z</dcterms:modified>
  <cp:category/>
  <cp:version/>
  <cp:contentType/>
  <cp:contentStatus/>
</cp:coreProperties>
</file>