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20" activeTab="0"/>
  </bookViews>
  <sheets>
    <sheet name="H30.6" sheetId="1" r:id="rId1"/>
  </sheets>
  <definedNames>
    <definedName name="_xlnm.Print_Area" localSheetId="0">'H30.6'!$A$1:$Z$72</definedName>
    <definedName name="_xlnm.Print_Titles" localSheetId="0">'H30.6'!$A:$A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<sst xmlns="http://schemas.openxmlformats.org/spreadsheetml/2006/main" count="125" uniqueCount="67">
  <si>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</si>
  <si>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</si>
  <si>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</si>
  <si>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</si>
  <si>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</si>
  <si>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</si>
  <si>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</si>
  <si>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</si>
  <si>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</si>
  <si>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</si>
  <si>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</si>
  <si>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</si>
  <si>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</si>
  <si>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</si>
  <si>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</si>
  <si>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</si>
  <si>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</si>
  <si>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</si>
  <si>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</si>
  <si>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</si>
  <si>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</si>
  <si>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</si>
  <si>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</si>
  <si>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</si>
  <si>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</si>
  <si>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</si>
  <si>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</si>
  <si>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</si>
  <si>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</si>
  <si>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</si>
  <si>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</si>
  <si>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</si>
  <si>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</si>
  <si>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</si>
  <si>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</si>
  <si>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</si>
  <si>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</si>
  <si>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</si>
  <si>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</si>
  <si>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</si>
  <si>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</si>
  <si>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</si>
  <si>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</si>
  <si>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</si>
  <si>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</si>
  <si>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</si>
  <si>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</si>
  <si>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</si>
  <si>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</si>
  <si>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</si>
  <si>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</si>
  <si>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</si>
  <si>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</si>
  <si>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</si>
  <si>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</si>
  <si>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</si>
  <si>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</si>
  <si>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</si>
  <si>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</si>
  <si>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</si>
  <si>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</si>
  <si>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</si>
  <si>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</si>
  <si>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</si>
  <si>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</si>
  <si>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</si>
  <si>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（平成30年6月30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</si>
</sst>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Z2" sqref="Z2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64042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6504</v>
      </c>
      <c r="C5" s="32">
        <v>466</v>
      </c>
      <c r="D5" s="32">
        <v>467</v>
      </c>
      <c r="E5" s="32">
        <v>356</v>
      </c>
      <c r="F5" s="32">
        <v>378</v>
      </c>
      <c r="G5" s="32">
        <v>342</v>
      </c>
      <c r="H5" s="32">
        <v>424</v>
      </c>
      <c r="I5" s="32">
        <v>503</v>
      </c>
      <c r="J5" s="32">
        <v>465</v>
      </c>
      <c r="K5" s="32">
        <v>478</v>
      </c>
      <c r="L5" s="32">
        <v>500</v>
      </c>
      <c r="M5" s="32">
        <v>421</v>
      </c>
      <c r="N5" s="32">
        <v>372</v>
      </c>
      <c r="O5" s="32">
        <v>331</v>
      </c>
      <c r="P5" s="32">
        <v>374</v>
      </c>
      <c r="Q5" s="32">
        <v>222</v>
      </c>
      <c r="R5" s="32">
        <v>172</v>
      </c>
      <c r="S5" s="32">
        <v>119</v>
      </c>
      <c r="T5" s="32">
        <v>80</v>
      </c>
      <c r="U5" s="32">
        <v>23</v>
      </c>
      <c r="V5" s="32">
        <v>9</v>
      </c>
      <c r="W5" s="12">
        <v>2</v>
      </c>
      <c r="X5" s="11">
        <f>SUM($C5:$E5)</f>
        <v>1289</v>
      </c>
      <c r="Y5" s="34">
        <f>SUM(F5:O5)</f>
        <v>4214</v>
      </c>
      <c r="Z5" s="34">
        <f>SUM(P5:W5)</f>
        <v>1001</v>
      </c>
      <c r="AA5" s="39">
        <f>SUM(X5:Z5)</f>
        <v>6504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1130</v>
      </c>
      <c r="C6" s="32">
        <v>72</v>
      </c>
      <c r="D6" s="32">
        <v>73</v>
      </c>
      <c r="E6" s="32">
        <v>50</v>
      </c>
      <c r="F6" s="32">
        <v>63</v>
      </c>
      <c r="G6" s="32">
        <v>58</v>
      </c>
      <c r="H6" s="32">
        <v>76</v>
      </c>
      <c r="I6" s="32">
        <v>103</v>
      </c>
      <c r="J6" s="32">
        <v>95</v>
      </c>
      <c r="K6" s="32">
        <v>80</v>
      </c>
      <c r="L6" s="32">
        <v>68</v>
      </c>
      <c r="M6" s="32">
        <v>52</v>
      </c>
      <c r="N6" s="32">
        <v>42</v>
      </c>
      <c r="O6" s="32">
        <v>59</v>
      </c>
      <c r="P6" s="32">
        <v>63</v>
      </c>
      <c r="Q6" s="32">
        <v>68</v>
      </c>
      <c r="R6" s="32">
        <v>51</v>
      </c>
      <c r="S6" s="32">
        <v>31</v>
      </c>
      <c r="T6" s="32">
        <v>18</v>
      </c>
      <c r="U6" s="32">
        <v>3</v>
      </c>
      <c r="V6" s="32">
        <v>5</v>
      </c>
      <c r="W6" s="12">
        <v>0</v>
      </c>
      <c r="X6" s="11">
        <f aca="true" t="shared" si="1" ref="X6:X33">SUM($C6:$E6)</f>
        <v>195</v>
      </c>
      <c r="Y6" s="11">
        <f aca="true" t="shared" si="2" ref="Y6:Y32">SUM(F6:O6)</f>
        <v>696</v>
      </c>
      <c r="Z6" s="11">
        <f aca="true" t="shared" si="3" ref="Z6:Z33">SUM(P6:W6)</f>
        <v>239</v>
      </c>
      <c r="AA6" s="39">
        <f aca="true" t="shared" si="4" ref="AA6:AA34">SUM(X6:Z6)</f>
        <v>1130</v>
      </c>
      <c r="AB6" s="29" t="str">
        <f aca="true" t="shared" si="5" ref="AB6:AB34">IF(B6=AA6," ","miss")</f>
        <v> </v>
      </c>
    </row>
    <row r="7" spans="1:28" ht="26.25" customHeight="1">
      <c r="A7" s="38" t="s">
        <v>60</v>
      </c>
      <c r="B7" s="10">
        <f t="shared" si="0"/>
        <v>1067</v>
      </c>
      <c r="C7" s="32">
        <v>134</v>
      </c>
      <c r="D7" s="32">
        <v>88</v>
      </c>
      <c r="E7" s="32">
        <v>93</v>
      </c>
      <c r="F7" s="32">
        <v>67</v>
      </c>
      <c r="G7" s="32">
        <v>36</v>
      </c>
      <c r="H7" s="32">
        <v>69</v>
      </c>
      <c r="I7" s="32">
        <v>112</v>
      </c>
      <c r="J7" s="32">
        <v>93</v>
      </c>
      <c r="K7" s="32">
        <v>123</v>
      </c>
      <c r="L7" s="32">
        <v>86</v>
      </c>
      <c r="M7" s="32">
        <v>48</v>
      </c>
      <c r="N7" s="32">
        <v>31</v>
      </c>
      <c r="O7" s="32">
        <v>15</v>
      </c>
      <c r="P7" s="32">
        <v>21</v>
      </c>
      <c r="Q7" s="32">
        <v>20</v>
      </c>
      <c r="R7" s="32">
        <v>10</v>
      </c>
      <c r="S7" s="32">
        <v>13</v>
      </c>
      <c r="T7" s="32">
        <v>7</v>
      </c>
      <c r="U7" s="32">
        <v>1</v>
      </c>
      <c r="V7" s="32">
        <v>0</v>
      </c>
      <c r="W7" s="12">
        <v>0</v>
      </c>
      <c r="X7" s="11">
        <f t="shared" si="1"/>
        <v>315</v>
      </c>
      <c r="Y7" s="11">
        <f>SUM(F7:O7)</f>
        <v>680</v>
      </c>
      <c r="Z7" s="11">
        <f>SUM(P7:W7)</f>
        <v>72</v>
      </c>
      <c r="AA7" s="39">
        <f t="shared" si="4"/>
        <v>1067</v>
      </c>
      <c r="AB7" s="29" t="str">
        <f t="shared" si="5"/>
        <v> </v>
      </c>
    </row>
    <row r="8" spans="1:28" ht="26.25" customHeight="1">
      <c r="A8" s="38" t="s">
        <v>61</v>
      </c>
      <c r="B8" s="10">
        <f t="shared" si="0"/>
        <v>1456</v>
      </c>
      <c r="C8" s="32">
        <v>174</v>
      </c>
      <c r="D8" s="32">
        <v>168</v>
      </c>
      <c r="E8" s="32">
        <v>107</v>
      </c>
      <c r="F8" s="32">
        <v>76</v>
      </c>
      <c r="G8" s="32">
        <v>45</v>
      </c>
      <c r="H8" s="32">
        <v>99</v>
      </c>
      <c r="I8" s="32">
        <v>123</v>
      </c>
      <c r="J8" s="32">
        <v>148</v>
      </c>
      <c r="K8" s="32">
        <v>188</v>
      </c>
      <c r="L8" s="32">
        <v>126</v>
      </c>
      <c r="M8" s="32">
        <v>66</v>
      </c>
      <c r="N8" s="32">
        <v>25</v>
      </c>
      <c r="O8" s="32">
        <v>24</v>
      </c>
      <c r="P8" s="32">
        <v>29</v>
      </c>
      <c r="Q8" s="32">
        <v>24</v>
      </c>
      <c r="R8" s="32">
        <v>18</v>
      </c>
      <c r="S8" s="32">
        <v>11</v>
      </c>
      <c r="T8" s="32">
        <v>4</v>
      </c>
      <c r="U8" s="32">
        <v>0</v>
      </c>
      <c r="V8" s="32">
        <v>0</v>
      </c>
      <c r="W8" s="12">
        <v>1</v>
      </c>
      <c r="X8" s="11">
        <f t="shared" si="1"/>
        <v>449</v>
      </c>
      <c r="Y8" s="11">
        <f>SUM(F8:O8)</f>
        <v>920</v>
      </c>
      <c r="Z8" s="11">
        <f>SUM(P8:W8)</f>
        <v>87</v>
      </c>
      <c r="AA8" s="39">
        <f t="shared" si="4"/>
        <v>1456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890</v>
      </c>
      <c r="C9" s="32">
        <v>108</v>
      </c>
      <c r="D9" s="32">
        <v>97</v>
      </c>
      <c r="E9" s="32">
        <v>70</v>
      </c>
      <c r="F9" s="32">
        <v>51</v>
      </c>
      <c r="G9" s="32">
        <v>33</v>
      </c>
      <c r="H9" s="32">
        <v>57</v>
      </c>
      <c r="I9" s="32">
        <v>67</v>
      </c>
      <c r="J9" s="32">
        <v>96</v>
      </c>
      <c r="K9" s="32">
        <v>76</v>
      </c>
      <c r="L9" s="32">
        <v>77</v>
      </c>
      <c r="M9" s="32">
        <v>45</v>
      </c>
      <c r="N9" s="32">
        <v>33</v>
      </c>
      <c r="O9" s="32">
        <v>21</v>
      </c>
      <c r="P9" s="32">
        <v>20</v>
      </c>
      <c r="Q9" s="32">
        <v>13</v>
      </c>
      <c r="R9" s="32">
        <v>12</v>
      </c>
      <c r="S9" s="32">
        <v>9</v>
      </c>
      <c r="T9" s="32">
        <v>3</v>
      </c>
      <c r="U9" s="32">
        <v>2</v>
      </c>
      <c r="V9" s="32">
        <v>0</v>
      </c>
      <c r="W9" s="12">
        <v>0</v>
      </c>
      <c r="X9" s="11">
        <f t="shared" si="1"/>
        <v>275</v>
      </c>
      <c r="Y9" s="11">
        <f>SUM(F9:O9)</f>
        <v>556</v>
      </c>
      <c r="Z9" s="11">
        <f>SUM(P9:W9)</f>
        <v>59</v>
      </c>
      <c r="AA9" s="39">
        <f t="shared" si="4"/>
        <v>890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644</v>
      </c>
      <c r="C10" s="32">
        <v>64</v>
      </c>
      <c r="D10" s="32">
        <v>38</v>
      </c>
      <c r="E10" s="32">
        <v>49</v>
      </c>
      <c r="F10" s="32">
        <v>53</v>
      </c>
      <c r="G10" s="32">
        <v>28</v>
      </c>
      <c r="H10" s="32">
        <v>23</v>
      </c>
      <c r="I10" s="32">
        <v>57</v>
      </c>
      <c r="J10" s="32">
        <v>50</v>
      </c>
      <c r="K10" s="32">
        <v>66</v>
      </c>
      <c r="L10" s="32">
        <v>54</v>
      </c>
      <c r="M10" s="32">
        <v>38</v>
      </c>
      <c r="N10" s="32">
        <v>24</v>
      </c>
      <c r="O10" s="32">
        <v>27</v>
      </c>
      <c r="P10" s="32">
        <v>25</v>
      </c>
      <c r="Q10" s="32">
        <v>16</v>
      </c>
      <c r="R10" s="32">
        <v>14</v>
      </c>
      <c r="S10" s="32">
        <v>10</v>
      </c>
      <c r="T10" s="32">
        <v>4</v>
      </c>
      <c r="U10" s="32">
        <v>2</v>
      </c>
      <c r="V10" s="32">
        <v>2</v>
      </c>
      <c r="W10" s="12">
        <v>0</v>
      </c>
      <c r="X10" s="11">
        <f t="shared" si="1"/>
        <v>151</v>
      </c>
      <c r="Y10" s="11">
        <f>SUM(F10:O10)</f>
        <v>420</v>
      </c>
      <c r="Z10" s="11">
        <f>SUM(P10:W10)</f>
        <v>73</v>
      </c>
      <c r="AA10" s="39">
        <f t="shared" si="4"/>
        <v>644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272</v>
      </c>
      <c r="C11" s="32">
        <v>29</v>
      </c>
      <c r="D11" s="32">
        <v>29</v>
      </c>
      <c r="E11" s="32">
        <v>30</v>
      </c>
      <c r="F11" s="32">
        <v>15</v>
      </c>
      <c r="G11" s="32">
        <v>4</v>
      </c>
      <c r="H11" s="32">
        <v>16</v>
      </c>
      <c r="I11" s="32">
        <v>23</v>
      </c>
      <c r="J11" s="32">
        <v>27</v>
      </c>
      <c r="K11" s="32">
        <v>33</v>
      </c>
      <c r="L11" s="32">
        <v>32</v>
      </c>
      <c r="M11" s="32">
        <v>7</v>
      </c>
      <c r="N11" s="32">
        <v>4</v>
      </c>
      <c r="O11" s="32">
        <v>5</v>
      </c>
      <c r="P11" s="32">
        <v>7</v>
      </c>
      <c r="Q11" s="32">
        <v>5</v>
      </c>
      <c r="R11" s="32">
        <v>5</v>
      </c>
      <c r="S11" s="32">
        <v>1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88</v>
      </c>
      <c r="Y11" s="11">
        <f>SUM(F11:O11)</f>
        <v>166</v>
      </c>
      <c r="Z11" s="11">
        <f>SUM(P11:W11)</f>
        <v>18</v>
      </c>
      <c r="AA11" s="39">
        <f t="shared" si="4"/>
        <v>272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3335</v>
      </c>
      <c r="C12" s="32">
        <v>164</v>
      </c>
      <c r="D12" s="32">
        <v>181</v>
      </c>
      <c r="E12" s="32">
        <v>165</v>
      </c>
      <c r="F12" s="32">
        <v>160</v>
      </c>
      <c r="G12" s="32">
        <v>189</v>
      </c>
      <c r="H12" s="32">
        <v>171</v>
      </c>
      <c r="I12" s="32">
        <v>232</v>
      </c>
      <c r="J12" s="32">
        <v>244</v>
      </c>
      <c r="K12" s="32">
        <v>241</v>
      </c>
      <c r="L12" s="32">
        <v>230</v>
      </c>
      <c r="M12" s="32">
        <v>208</v>
      </c>
      <c r="N12" s="32">
        <v>198</v>
      </c>
      <c r="O12" s="32">
        <v>231</v>
      </c>
      <c r="P12" s="32">
        <v>243</v>
      </c>
      <c r="Q12" s="32">
        <v>140</v>
      </c>
      <c r="R12" s="32">
        <v>150</v>
      </c>
      <c r="S12" s="32">
        <v>95</v>
      </c>
      <c r="T12" s="32">
        <v>59</v>
      </c>
      <c r="U12" s="32">
        <v>22</v>
      </c>
      <c r="V12" s="12">
        <v>11</v>
      </c>
      <c r="W12" s="12">
        <v>1</v>
      </c>
      <c r="X12" s="11">
        <f t="shared" si="1"/>
        <v>510</v>
      </c>
      <c r="Y12" s="11">
        <f t="shared" si="2"/>
        <v>2104</v>
      </c>
      <c r="Z12" s="11">
        <f t="shared" si="3"/>
        <v>721</v>
      </c>
      <c r="AA12" s="39">
        <f t="shared" si="4"/>
        <v>3335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1661</v>
      </c>
      <c r="C13" s="32">
        <v>130</v>
      </c>
      <c r="D13" s="32">
        <v>111</v>
      </c>
      <c r="E13" s="32">
        <v>85</v>
      </c>
      <c r="F13" s="32">
        <v>72</v>
      </c>
      <c r="G13" s="32">
        <v>104</v>
      </c>
      <c r="H13" s="32">
        <v>140</v>
      </c>
      <c r="I13" s="32">
        <v>154</v>
      </c>
      <c r="J13" s="32">
        <v>129</v>
      </c>
      <c r="K13" s="32">
        <v>122</v>
      </c>
      <c r="L13" s="32">
        <v>128</v>
      </c>
      <c r="M13" s="32">
        <v>110</v>
      </c>
      <c r="N13" s="32">
        <v>110</v>
      </c>
      <c r="O13" s="32">
        <v>82</v>
      </c>
      <c r="P13" s="32">
        <v>75</v>
      </c>
      <c r="Q13" s="32">
        <v>26</v>
      </c>
      <c r="R13" s="32">
        <v>29</v>
      </c>
      <c r="S13" s="32">
        <v>32</v>
      </c>
      <c r="T13" s="32">
        <v>14</v>
      </c>
      <c r="U13" s="12">
        <v>6</v>
      </c>
      <c r="V13" s="12">
        <v>1</v>
      </c>
      <c r="W13" s="12">
        <v>1</v>
      </c>
      <c r="X13" s="11">
        <f>SUM($C13:$E13)</f>
        <v>326</v>
      </c>
      <c r="Y13" s="11">
        <f t="shared" si="2"/>
        <v>1151</v>
      </c>
      <c r="Z13" s="11">
        <f t="shared" si="3"/>
        <v>184</v>
      </c>
      <c r="AA13" s="39">
        <f t="shared" si="4"/>
        <v>1661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281</v>
      </c>
      <c r="C14" s="32">
        <v>7</v>
      </c>
      <c r="D14" s="32">
        <v>7</v>
      </c>
      <c r="E14" s="32">
        <v>5</v>
      </c>
      <c r="F14" s="32">
        <v>15</v>
      </c>
      <c r="G14" s="32">
        <v>20</v>
      </c>
      <c r="H14" s="32">
        <v>28</v>
      </c>
      <c r="I14" s="32">
        <v>19</v>
      </c>
      <c r="J14" s="32">
        <v>16</v>
      </c>
      <c r="K14" s="32">
        <v>15</v>
      </c>
      <c r="L14" s="32">
        <v>13</v>
      </c>
      <c r="M14" s="32">
        <v>32</v>
      </c>
      <c r="N14" s="32">
        <v>19</v>
      </c>
      <c r="O14" s="32">
        <v>15</v>
      </c>
      <c r="P14" s="32">
        <v>23</v>
      </c>
      <c r="Q14" s="32">
        <v>15</v>
      </c>
      <c r="R14" s="32">
        <v>12</v>
      </c>
      <c r="S14" s="32">
        <v>11</v>
      </c>
      <c r="T14" s="32">
        <v>5</v>
      </c>
      <c r="U14" s="12">
        <v>3</v>
      </c>
      <c r="V14" s="12">
        <v>1</v>
      </c>
      <c r="W14" s="12">
        <v>0</v>
      </c>
      <c r="X14" s="11">
        <f t="shared" si="1"/>
        <v>19</v>
      </c>
      <c r="Y14" s="11">
        <f t="shared" si="2"/>
        <v>192</v>
      </c>
      <c r="Z14" s="11">
        <f t="shared" si="3"/>
        <v>70</v>
      </c>
      <c r="AA14" s="39">
        <f t="shared" si="4"/>
        <v>281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266</v>
      </c>
      <c r="C15" s="32">
        <v>11</v>
      </c>
      <c r="D15" s="32">
        <v>15</v>
      </c>
      <c r="E15" s="32">
        <v>20</v>
      </c>
      <c r="F15" s="32">
        <v>11</v>
      </c>
      <c r="G15" s="32">
        <v>15</v>
      </c>
      <c r="H15" s="32">
        <v>8</v>
      </c>
      <c r="I15" s="32">
        <v>11</v>
      </c>
      <c r="J15" s="32">
        <v>14</v>
      </c>
      <c r="K15" s="32">
        <v>24</v>
      </c>
      <c r="L15" s="32">
        <v>26</v>
      </c>
      <c r="M15" s="32">
        <v>19</v>
      </c>
      <c r="N15" s="32">
        <v>18</v>
      </c>
      <c r="O15" s="32">
        <v>14</v>
      </c>
      <c r="P15" s="32">
        <v>19</v>
      </c>
      <c r="Q15" s="32">
        <v>9</v>
      </c>
      <c r="R15" s="32">
        <v>11</v>
      </c>
      <c r="S15" s="32">
        <v>11</v>
      </c>
      <c r="T15" s="12">
        <v>5</v>
      </c>
      <c r="U15" s="12">
        <v>3</v>
      </c>
      <c r="V15" s="12">
        <v>2</v>
      </c>
      <c r="W15" s="12">
        <v>0</v>
      </c>
      <c r="X15" s="11">
        <f t="shared" si="1"/>
        <v>46</v>
      </c>
      <c r="Y15" s="11">
        <f t="shared" si="2"/>
        <v>160</v>
      </c>
      <c r="Z15" s="11">
        <f t="shared" si="3"/>
        <v>60</v>
      </c>
      <c r="AA15" s="39">
        <f t="shared" si="4"/>
        <v>266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1857</v>
      </c>
      <c r="C16" s="32">
        <v>88</v>
      </c>
      <c r="D16" s="32">
        <v>73</v>
      </c>
      <c r="E16" s="32">
        <v>71</v>
      </c>
      <c r="F16" s="32">
        <v>105</v>
      </c>
      <c r="G16" s="32">
        <v>92</v>
      </c>
      <c r="H16" s="32">
        <v>95</v>
      </c>
      <c r="I16" s="32">
        <v>119</v>
      </c>
      <c r="J16" s="32">
        <v>104</v>
      </c>
      <c r="K16" s="32">
        <v>127</v>
      </c>
      <c r="L16" s="32">
        <v>132</v>
      </c>
      <c r="M16" s="32">
        <v>130</v>
      </c>
      <c r="N16" s="32">
        <v>149</v>
      </c>
      <c r="O16" s="32">
        <v>133</v>
      </c>
      <c r="P16" s="32">
        <v>144</v>
      </c>
      <c r="Q16" s="32">
        <v>64</v>
      </c>
      <c r="R16" s="32">
        <v>83</v>
      </c>
      <c r="S16" s="32">
        <v>75</v>
      </c>
      <c r="T16" s="32">
        <v>54</v>
      </c>
      <c r="U16" s="32">
        <v>12</v>
      </c>
      <c r="V16" s="32">
        <v>6</v>
      </c>
      <c r="W16" s="12">
        <v>1</v>
      </c>
      <c r="X16" s="11">
        <f t="shared" si="1"/>
        <v>232</v>
      </c>
      <c r="Y16" s="11">
        <f t="shared" si="2"/>
        <v>1186</v>
      </c>
      <c r="Z16" s="11">
        <f t="shared" si="3"/>
        <v>439</v>
      </c>
      <c r="AA16" s="39">
        <f t="shared" si="4"/>
        <v>1857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1199</v>
      </c>
      <c r="C17" s="32">
        <v>85</v>
      </c>
      <c r="D17" s="32">
        <v>83</v>
      </c>
      <c r="E17" s="32">
        <v>60</v>
      </c>
      <c r="F17" s="32">
        <v>66</v>
      </c>
      <c r="G17" s="32">
        <v>60</v>
      </c>
      <c r="H17" s="32">
        <v>75</v>
      </c>
      <c r="I17" s="32">
        <v>85</v>
      </c>
      <c r="J17" s="32">
        <v>73</v>
      </c>
      <c r="K17" s="32">
        <v>96</v>
      </c>
      <c r="L17" s="32">
        <v>89</v>
      </c>
      <c r="M17" s="32">
        <v>69</v>
      </c>
      <c r="N17" s="32">
        <v>69</v>
      </c>
      <c r="O17" s="32">
        <v>65</v>
      </c>
      <c r="P17" s="32">
        <v>63</v>
      </c>
      <c r="Q17" s="32">
        <v>39</v>
      </c>
      <c r="R17" s="32">
        <v>55</v>
      </c>
      <c r="S17" s="32">
        <v>40</v>
      </c>
      <c r="T17" s="32">
        <v>15</v>
      </c>
      <c r="U17" s="32">
        <v>8</v>
      </c>
      <c r="V17" s="32">
        <v>4</v>
      </c>
      <c r="W17" s="12">
        <v>0</v>
      </c>
      <c r="X17" s="11">
        <f t="shared" si="1"/>
        <v>228</v>
      </c>
      <c r="Y17" s="11">
        <f t="shared" si="2"/>
        <v>747</v>
      </c>
      <c r="Z17" s="11">
        <f t="shared" si="3"/>
        <v>224</v>
      </c>
      <c r="AA17" s="39">
        <f t="shared" si="4"/>
        <v>1199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1228</v>
      </c>
      <c r="C18" s="32">
        <v>98</v>
      </c>
      <c r="D18" s="32">
        <v>114</v>
      </c>
      <c r="E18" s="32">
        <v>76</v>
      </c>
      <c r="F18" s="32">
        <v>74</v>
      </c>
      <c r="G18" s="32">
        <v>47</v>
      </c>
      <c r="H18" s="32">
        <v>60</v>
      </c>
      <c r="I18" s="32">
        <v>97</v>
      </c>
      <c r="J18" s="32">
        <v>100</v>
      </c>
      <c r="K18" s="32">
        <v>101</v>
      </c>
      <c r="L18" s="32">
        <v>73</v>
      </c>
      <c r="M18" s="32">
        <v>39</v>
      </c>
      <c r="N18" s="32">
        <v>65</v>
      </c>
      <c r="O18" s="32">
        <v>72</v>
      </c>
      <c r="P18" s="32">
        <v>72</v>
      </c>
      <c r="Q18" s="32">
        <v>42</v>
      </c>
      <c r="R18" s="32">
        <v>39</v>
      </c>
      <c r="S18" s="32">
        <v>32</v>
      </c>
      <c r="T18" s="32">
        <v>18</v>
      </c>
      <c r="U18" s="32">
        <v>6</v>
      </c>
      <c r="V18" s="32">
        <v>3</v>
      </c>
      <c r="W18" s="12">
        <v>0</v>
      </c>
      <c r="X18" s="11">
        <f t="shared" si="1"/>
        <v>288</v>
      </c>
      <c r="Y18" s="11">
        <f t="shared" si="2"/>
        <v>728</v>
      </c>
      <c r="Z18" s="11">
        <f t="shared" si="3"/>
        <v>212</v>
      </c>
      <c r="AA18" s="39">
        <f t="shared" si="4"/>
        <v>1228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1535</v>
      </c>
      <c r="C19" s="32">
        <v>78</v>
      </c>
      <c r="D19" s="12">
        <v>138</v>
      </c>
      <c r="E19" s="32">
        <v>119</v>
      </c>
      <c r="F19" s="32">
        <v>107</v>
      </c>
      <c r="G19" s="32">
        <v>84</v>
      </c>
      <c r="H19" s="32">
        <v>93</v>
      </c>
      <c r="I19" s="32">
        <v>99</v>
      </c>
      <c r="J19" s="32">
        <v>122</v>
      </c>
      <c r="K19" s="32">
        <v>109</v>
      </c>
      <c r="L19" s="32">
        <v>76</v>
      </c>
      <c r="M19" s="32">
        <v>72</v>
      </c>
      <c r="N19" s="32">
        <v>82</v>
      </c>
      <c r="O19" s="32">
        <v>108</v>
      </c>
      <c r="P19" s="32">
        <v>99</v>
      </c>
      <c r="Q19" s="32">
        <v>62</v>
      </c>
      <c r="R19" s="32">
        <v>35</v>
      </c>
      <c r="S19" s="32">
        <v>26</v>
      </c>
      <c r="T19" s="32">
        <v>17</v>
      </c>
      <c r="U19" s="12">
        <v>5</v>
      </c>
      <c r="V19" s="12">
        <v>3</v>
      </c>
      <c r="W19" s="12">
        <v>1</v>
      </c>
      <c r="X19" s="11">
        <f t="shared" si="1"/>
        <v>335</v>
      </c>
      <c r="Y19" s="11">
        <f t="shared" si="2"/>
        <v>952</v>
      </c>
      <c r="Z19" s="11">
        <f t="shared" si="3"/>
        <v>248</v>
      </c>
      <c r="AA19" s="39">
        <f t="shared" si="4"/>
        <v>1535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4853</v>
      </c>
      <c r="C20" s="32">
        <v>348</v>
      </c>
      <c r="D20" s="32">
        <v>327</v>
      </c>
      <c r="E20" s="32">
        <v>335</v>
      </c>
      <c r="F20" s="32">
        <v>311</v>
      </c>
      <c r="G20" s="32">
        <v>196</v>
      </c>
      <c r="H20" s="32">
        <v>243</v>
      </c>
      <c r="I20" s="32">
        <v>320</v>
      </c>
      <c r="J20" s="32">
        <v>348</v>
      </c>
      <c r="K20" s="32">
        <v>393</v>
      </c>
      <c r="L20" s="32">
        <v>346</v>
      </c>
      <c r="M20" s="32">
        <v>276</v>
      </c>
      <c r="N20" s="32">
        <v>218</v>
      </c>
      <c r="O20" s="32">
        <v>265</v>
      </c>
      <c r="P20" s="32">
        <v>316</v>
      </c>
      <c r="Q20" s="32">
        <v>175</v>
      </c>
      <c r="R20" s="32">
        <v>216</v>
      </c>
      <c r="S20" s="32">
        <v>125</v>
      </c>
      <c r="T20" s="32">
        <v>60</v>
      </c>
      <c r="U20" s="32">
        <v>22</v>
      </c>
      <c r="V20" s="32">
        <v>6</v>
      </c>
      <c r="W20" s="12">
        <v>7</v>
      </c>
      <c r="X20" s="11">
        <f t="shared" si="1"/>
        <v>1010</v>
      </c>
      <c r="Y20" s="11">
        <f t="shared" si="2"/>
        <v>2916</v>
      </c>
      <c r="Z20" s="11">
        <f t="shared" si="3"/>
        <v>927</v>
      </c>
      <c r="AA20" s="39">
        <f t="shared" si="4"/>
        <v>4853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732</v>
      </c>
      <c r="C21" s="32">
        <v>30</v>
      </c>
      <c r="D21" s="32">
        <v>33</v>
      </c>
      <c r="E21" s="32">
        <v>36</v>
      </c>
      <c r="F21" s="32">
        <v>40</v>
      </c>
      <c r="G21" s="32">
        <v>30</v>
      </c>
      <c r="H21" s="32">
        <v>23</v>
      </c>
      <c r="I21" s="32">
        <v>36</v>
      </c>
      <c r="J21" s="32">
        <v>25</v>
      </c>
      <c r="K21" s="32">
        <v>34</v>
      </c>
      <c r="L21" s="32">
        <v>35</v>
      </c>
      <c r="M21" s="32">
        <v>43</v>
      </c>
      <c r="N21" s="32">
        <v>51</v>
      </c>
      <c r="O21" s="32">
        <v>56</v>
      </c>
      <c r="P21" s="32">
        <v>47</v>
      </c>
      <c r="Q21" s="32">
        <v>35</v>
      </c>
      <c r="R21" s="32">
        <v>42</v>
      </c>
      <c r="S21" s="32">
        <v>54</v>
      </c>
      <c r="T21" s="32">
        <v>36</v>
      </c>
      <c r="U21" s="32">
        <v>25</v>
      </c>
      <c r="V21" s="32">
        <v>12</v>
      </c>
      <c r="W21" s="12">
        <v>9</v>
      </c>
      <c r="X21" s="11">
        <f t="shared" si="1"/>
        <v>99</v>
      </c>
      <c r="Y21" s="11">
        <f t="shared" si="2"/>
        <v>373</v>
      </c>
      <c r="Z21" s="11">
        <f t="shared" si="3"/>
        <v>260</v>
      </c>
      <c r="AA21" s="39">
        <f t="shared" si="4"/>
        <v>732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2725</v>
      </c>
      <c r="C22" s="32">
        <v>168</v>
      </c>
      <c r="D22" s="32">
        <v>164</v>
      </c>
      <c r="E22" s="32">
        <v>176</v>
      </c>
      <c r="F22" s="32">
        <v>157</v>
      </c>
      <c r="G22" s="32">
        <v>155</v>
      </c>
      <c r="H22" s="32">
        <v>139</v>
      </c>
      <c r="I22" s="32">
        <v>181</v>
      </c>
      <c r="J22" s="32">
        <v>189</v>
      </c>
      <c r="K22" s="32">
        <v>183</v>
      </c>
      <c r="L22" s="32">
        <v>197</v>
      </c>
      <c r="M22" s="32">
        <v>162</v>
      </c>
      <c r="N22" s="32">
        <v>162</v>
      </c>
      <c r="O22" s="32">
        <v>172</v>
      </c>
      <c r="P22" s="32">
        <v>169</v>
      </c>
      <c r="Q22" s="32">
        <v>120</v>
      </c>
      <c r="R22" s="32">
        <v>93</v>
      </c>
      <c r="S22" s="32">
        <v>72</v>
      </c>
      <c r="T22" s="32">
        <v>46</v>
      </c>
      <c r="U22" s="32">
        <v>13</v>
      </c>
      <c r="V22" s="12">
        <v>6</v>
      </c>
      <c r="W22" s="12">
        <v>1</v>
      </c>
      <c r="X22" s="11">
        <f t="shared" si="1"/>
        <v>508</v>
      </c>
      <c r="Y22" s="11">
        <f t="shared" si="2"/>
        <v>1697</v>
      </c>
      <c r="Z22" s="11">
        <f>SUM(P22:W22)</f>
        <v>520</v>
      </c>
      <c r="AA22" s="39">
        <f t="shared" si="4"/>
        <v>2725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1227</v>
      </c>
      <c r="C23" s="32">
        <v>61</v>
      </c>
      <c r="D23" s="32">
        <v>54</v>
      </c>
      <c r="E23" s="32">
        <v>55</v>
      </c>
      <c r="F23" s="32">
        <v>84</v>
      </c>
      <c r="G23" s="32">
        <v>90</v>
      </c>
      <c r="H23" s="32">
        <v>70</v>
      </c>
      <c r="I23" s="32">
        <v>61</v>
      </c>
      <c r="J23" s="32">
        <v>65</v>
      </c>
      <c r="K23" s="32">
        <v>64</v>
      </c>
      <c r="L23" s="32">
        <v>92</v>
      </c>
      <c r="M23" s="32">
        <v>102</v>
      </c>
      <c r="N23" s="32">
        <v>93</v>
      </c>
      <c r="O23" s="32">
        <v>78</v>
      </c>
      <c r="P23" s="32">
        <v>71</v>
      </c>
      <c r="Q23" s="12">
        <v>48</v>
      </c>
      <c r="R23" s="32">
        <v>53</v>
      </c>
      <c r="S23" s="32">
        <v>45</v>
      </c>
      <c r="T23" s="32">
        <v>31</v>
      </c>
      <c r="U23" s="12">
        <v>8</v>
      </c>
      <c r="V23" s="12">
        <v>2</v>
      </c>
      <c r="W23" s="12">
        <v>0</v>
      </c>
      <c r="X23" s="11">
        <f t="shared" si="1"/>
        <v>170</v>
      </c>
      <c r="Y23" s="11">
        <f t="shared" si="2"/>
        <v>799</v>
      </c>
      <c r="Z23" s="11">
        <f t="shared" si="3"/>
        <v>258</v>
      </c>
      <c r="AA23" s="39">
        <f t="shared" si="4"/>
        <v>1227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3635</v>
      </c>
      <c r="C24" s="32">
        <v>260</v>
      </c>
      <c r="D24" s="32">
        <v>257</v>
      </c>
      <c r="E24" s="32">
        <v>226</v>
      </c>
      <c r="F24" s="32">
        <v>201</v>
      </c>
      <c r="G24" s="32">
        <v>160</v>
      </c>
      <c r="H24" s="32">
        <v>158</v>
      </c>
      <c r="I24" s="32">
        <v>248</v>
      </c>
      <c r="J24" s="32">
        <v>248</v>
      </c>
      <c r="K24" s="32">
        <v>263</v>
      </c>
      <c r="L24" s="32">
        <v>256</v>
      </c>
      <c r="M24" s="32">
        <v>188</v>
      </c>
      <c r="N24" s="32">
        <v>188</v>
      </c>
      <c r="O24" s="32">
        <v>214</v>
      </c>
      <c r="P24" s="32">
        <v>244</v>
      </c>
      <c r="Q24" s="32">
        <v>193</v>
      </c>
      <c r="R24" s="32">
        <v>170</v>
      </c>
      <c r="S24" s="32">
        <v>100</v>
      </c>
      <c r="T24" s="32">
        <v>43</v>
      </c>
      <c r="U24" s="32">
        <v>11</v>
      </c>
      <c r="V24" s="32">
        <v>5</v>
      </c>
      <c r="W24" s="12">
        <v>2</v>
      </c>
      <c r="X24" s="11">
        <f t="shared" si="1"/>
        <v>743</v>
      </c>
      <c r="Y24" s="11">
        <f t="shared" si="2"/>
        <v>2124</v>
      </c>
      <c r="Z24" s="11">
        <f t="shared" si="3"/>
        <v>768</v>
      </c>
      <c r="AA24" s="39">
        <f t="shared" si="4"/>
        <v>3635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2978</v>
      </c>
      <c r="C25" s="32">
        <v>204</v>
      </c>
      <c r="D25" s="32">
        <v>239</v>
      </c>
      <c r="E25" s="32">
        <v>212</v>
      </c>
      <c r="F25" s="32">
        <v>177</v>
      </c>
      <c r="G25" s="32">
        <v>153</v>
      </c>
      <c r="H25" s="32">
        <v>154</v>
      </c>
      <c r="I25" s="32">
        <v>196</v>
      </c>
      <c r="J25" s="32">
        <v>194</v>
      </c>
      <c r="K25" s="32">
        <v>205</v>
      </c>
      <c r="L25" s="32">
        <v>207</v>
      </c>
      <c r="M25" s="32">
        <v>123</v>
      </c>
      <c r="N25" s="32">
        <v>169</v>
      </c>
      <c r="O25" s="32">
        <v>194</v>
      </c>
      <c r="P25" s="32">
        <v>199</v>
      </c>
      <c r="Q25" s="32">
        <v>130</v>
      </c>
      <c r="R25" s="32">
        <v>123</v>
      </c>
      <c r="S25" s="32">
        <v>62</v>
      </c>
      <c r="T25" s="32">
        <v>24</v>
      </c>
      <c r="U25" s="32">
        <v>8</v>
      </c>
      <c r="V25" s="12">
        <v>5</v>
      </c>
      <c r="W25" s="12">
        <v>0</v>
      </c>
      <c r="X25" s="11">
        <f t="shared" si="1"/>
        <v>655</v>
      </c>
      <c r="Y25" s="11">
        <f t="shared" si="2"/>
        <v>1772</v>
      </c>
      <c r="Z25" s="11">
        <f t="shared" si="3"/>
        <v>551</v>
      </c>
      <c r="AA25" s="39">
        <f t="shared" si="4"/>
        <v>2978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4637</v>
      </c>
      <c r="C26" s="32">
        <v>334</v>
      </c>
      <c r="D26" s="32">
        <v>324</v>
      </c>
      <c r="E26" s="32">
        <v>312</v>
      </c>
      <c r="F26" s="32">
        <v>275</v>
      </c>
      <c r="G26" s="32">
        <v>225</v>
      </c>
      <c r="H26" s="32">
        <v>260</v>
      </c>
      <c r="I26" s="32">
        <v>303</v>
      </c>
      <c r="J26" s="32">
        <v>360</v>
      </c>
      <c r="K26" s="32">
        <v>364</v>
      </c>
      <c r="L26" s="32">
        <v>303</v>
      </c>
      <c r="M26" s="32">
        <v>263</v>
      </c>
      <c r="N26" s="32">
        <v>231</v>
      </c>
      <c r="O26" s="32">
        <v>263</v>
      </c>
      <c r="P26" s="32">
        <v>281</v>
      </c>
      <c r="Q26" s="32">
        <v>168</v>
      </c>
      <c r="R26" s="32">
        <v>164</v>
      </c>
      <c r="S26" s="32">
        <v>102</v>
      </c>
      <c r="T26" s="32">
        <v>77</v>
      </c>
      <c r="U26" s="32">
        <v>18</v>
      </c>
      <c r="V26" s="32">
        <v>7</v>
      </c>
      <c r="W26" s="12">
        <v>3</v>
      </c>
      <c r="X26" s="11">
        <f t="shared" si="1"/>
        <v>970</v>
      </c>
      <c r="Y26" s="11">
        <f t="shared" si="2"/>
        <v>2847</v>
      </c>
      <c r="Z26" s="11">
        <f t="shared" si="3"/>
        <v>820</v>
      </c>
      <c r="AA26" s="39">
        <f t="shared" si="4"/>
        <v>4637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1218</v>
      </c>
      <c r="C27" s="32">
        <v>44</v>
      </c>
      <c r="D27" s="32">
        <v>55</v>
      </c>
      <c r="E27" s="32">
        <v>83</v>
      </c>
      <c r="F27" s="32">
        <v>73</v>
      </c>
      <c r="G27" s="32">
        <v>68</v>
      </c>
      <c r="H27" s="32">
        <v>48</v>
      </c>
      <c r="I27" s="32">
        <v>48</v>
      </c>
      <c r="J27" s="32">
        <v>62</v>
      </c>
      <c r="K27" s="32">
        <v>88</v>
      </c>
      <c r="L27" s="32">
        <v>76</v>
      </c>
      <c r="M27" s="32">
        <v>84</v>
      </c>
      <c r="N27" s="32">
        <v>84</v>
      </c>
      <c r="O27" s="32">
        <v>90</v>
      </c>
      <c r="P27" s="32">
        <v>109</v>
      </c>
      <c r="Q27" s="32">
        <v>71</v>
      </c>
      <c r="R27" s="32">
        <v>56</v>
      </c>
      <c r="S27" s="32">
        <v>39</v>
      </c>
      <c r="T27" s="32">
        <v>19</v>
      </c>
      <c r="U27" s="32">
        <v>18</v>
      </c>
      <c r="V27" s="12">
        <v>1</v>
      </c>
      <c r="W27" s="12">
        <v>2</v>
      </c>
      <c r="X27" s="11">
        <f t="shared" si="1"/>
        <v>182</v>
      </c>
      <c r="Y27" s="11">
        <f t="shared" si="2"/>
        <v>721</v>
      </c>
      <c r="Z27" s="11">
        <f t="shared" si="3"/>
        <v>315</v>
      </c>
      <c r="AA27" s="39">
        <f t="shared" si="4"/>
        <v>1218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1179</v>
      </c>
      <c r="C28" s="32">
        <v>66</v>
      </c>
      <c r="D28" s="32">
        <v>63</v>
      </c>
      <c r="E28" s="32">
        <v>57</v>
      </c>
      <c r="F28" s="32">
        <v>50</v>
      </c>
      <c r="G28" s="32">
        <v>45</v>
      </c>
      <c r="H28" s="32">
        <v>56</v>
      </c>
      <c r="I28" s="32">
        <v>70</v>
      </c>
      <c r="J28" s="32">
        <v>76</v>
      </c>
      <c r="K28" s="32">
        <v>77</v>
      </c>
      <c r="L28" s="32">
        <v>72</v>
      </c>
      <c r="M28" s="32">
        <v>51</v>
      </c>
      <c r="N28" s="32">
        <v>65</v>
      </c>
      <c r="O28" s="32">
        <v>84</v>
      </c>
      <c r="P28" s="32">
        <v>100</v>
      </c>
      <c r="Q28" s="32">
        <v>64</v>
      </c>
      <c r="R28" s="32">
        <v>50</v>
      </c>
      <c r="S28" s="32">
        <v>37</v>
      </c>
      <c r="T28" s="32">
        <v>39</v>
      </c>
      <c r="U28" s="32">
        <v>32</v>
      </c>
      <c r="V28" s="12">
        <v>19</v>
      </c>
      <c r="W28" s="12">
        <v>6</v>
      </c>
      <c r="X28" s="11">
        <f t="shared" si="1"/>
        <v>186</v>
      </c>
      <c r="Y28" s="11">
        <f t="shared" si="2"/>
        <v>646</v>
      </c>
      <c r="Z28" s="11">
        <f t="shared" si="3"/>
        <v>347</v>
      </c>
      <c r="AA28" s="39">
        <f t="shared" si="4"/>
        <v>1179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1179</v>
      </c>
      <c r="C29" s="32">
        <v>54</v>
      </c>
      <c r="D29" s="32">
        <v>87</v>
      </c>
      <c r="E29" s="32">
        <v>65</v>
      </c>
      <c r="F29" s="32">
        <v>51</v>
      </c>
      <c r="G29" s="32">
        <v>60</v>
      </c>
      <c r="H29" s="32">
        <v>57</v>
      </c>
      <c r="I29" s="32">
        <v>82</v>
      </c>
      <c r="J29" s="32">
        <v>76</v>
      </c>
      <c r="K29" s="32">
        <v>85</v>
      </c>
      <c r="L29" s="32">
        <v>80</v>
      </c>
      <c r="M29" s="32">
        <v>67</v>
      </c>
      <c r="N29" s="32">
        <v>72</v>
      </c>
      <c r="O29" s="32">
        <v>84</v>
      </c>
      <c r="P29" s="32">
        <v>92</v>
      </c>
      <c r="Q29" s="32">
        <v>64</v>
      </c>
      <c r="R29" s="32">
        <v>32</v>
      </c>
      <c r="S29" s="32">
        <v>36</v>
      </c>
      <c r="T29" s="32">
        <v>20</v>
      </c>
      <c r="U29" s="32">
        <v>7</v>
      </c>
      <c r="V29" s="12">
        <v>7</v>
      </c>
      <c r="W29" s="12">
        <v>1</v>
      </c>
      <c r="X29" s="11">
        <f t="shared" si="1"/>
        <v>206</v>
      </c>
      <c r="Y29" s="11">
        <f t="shared" si="2"/>
        <v>714</v>
      </c>
      <c r="Z29" s="11">
        <f t="shared" si="3"/>
        <v>259</v>
      </c>
      <c r="AA29" s="39">
        <f t="shared" si="4"/>
        <v>1179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3156</v>
      </c>
      <c r="C30" s="32">
        <v>177</v>
      </c>
      <c r="D30" s="32">
        <v>166</v>
      </c>
      <c r="E30" s="32">
        <v>170</v>
      </c>
      <c r="F30" s="32">
        <v>170</v>
      </c>
      <c r="G30" s="32">
        <v>151</v>
      </c>
      <c r="H30" s="32">
        <v>169</v>
      </c>
      <c r="I30" s="32">
        <v>197</v>
      </c>
      <c r="J30" s="32">
        <v>193</v>
      </c>
      <c r="K30" s="32">
        <v>196</v>
      </c>
      <c r="L30" s="32">
        <v>229</v>
      </c>
      <c r="M30" s="32">
        <v>194</v>
      </c>
      <c r="N30" s="32">
        <v>212</v>
      </c>
      <c r="O30" s="32">
        <v>244</v>
      </c>
      <c r="P30" s="32">
        <v>234</v>
      </c>
      <c r="Q30" s="32">
        <v>168</v>
      </c>
      <c r="R30" s="32">
        <v>107</v>
      </c>
      <c r="S30" s="32">
        <v>87</v>
      </c>
      <c r="T30" s="32">
        <v>55</v>
      </c>
      <c r="U30" s="32">
        <v>27</v>
      </c>
      <c r="V30" s="12">
        <v>7</v>
      </c>
      <c r="W30" s="12">
        <v>3</v>
      </c>
      <c r="X30" s="11">
        <f t="shared" si="1"/>
        <v>513</v>
      </c>
      <c r="Y30" s="11">
        <f t="shared" si="2"/>
        <v>1955</v>
      </c>
      <c r="Z30" s="11">
        <f t="shared" si="3"/>
        <v>688</v>
      </c>
      <c r="AA30" s="39">
        <f t="shared" si="4"/>
        <v>3156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4604</v>
      </c>
      <c r="C31" s="32">
        <v>281</v>
      </c>
      <c r="D31" s="12">
        <v>228</v>
      </c>
      <c r="E31" s="32">
        <v>224</v>
      </c>
      <c r="F31" s="32">
        <v>306</v>
      </c>
      <c r="G31" s="32">
        <v>276</v>
      </c>
      <c r="H31" s="32">
        <v>272</v>
      </c>
      <c r="I31" s="32">
        <v>316</v>
      </c>
      <c r="J31" s="32">
        <v>299</v>
      </c>
      <c r="K31" s="32">
        <v>361</v>
      </c>
      <c r="L31" s="32">
        <v>336</v>
      </c>
      <c r="M31" s="32">
        <v>325</v>
      </c>
      <c r="N31" s="32">
        <v>296</v>
      </c>
      <c r="O31" s="32">
        <v>270</v>
      </c>
      <c r="P31" s="32">
        <v>264</v>
      </c>
      <c r="Q31" s="32">
        <v>156</v>
      </c>
      <c r="R31" s="32">
        <v>152</v>
      </c>
      <c r="S31" s="32">
        <v>136</v>
      </c>
      <c r="T31" s="32">
        <v>69</v>
      </c>
      <c r="U31" s="32">
        <v>26</v>
      </c>
      <c r="V31" s="32">
        <v>9</v>
      </c>
      <c r="W31" s="12">
        <v>2</v>
      </c>
      <c r="X31" s="11">
        <f t="shared" si="1"/>
        <v>733</v>
      </c>
      <c r="Y31" s="11">
        <f t="shared" si="2"/>
        <v>3057</v>
      </c>
      <c r="Z31" s="11">
        <f t="shared" si="3"/>
        <v>814</v>
      </c>
      <c r="AA31" s="39">
        <f t="shared" si="4"/>
        <v>4604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3463</v>
      </c>
      <c r="C32" s="32">
        <v>175</v>
      </c>
      <c r="D32" s="32">
        <v>191</v>
      </c>
      <c r="E32" s="32">
        <v>183</v>
      </c>
      <c r="F32" s="32">
        <v>203</v>
      </c>
      <c r="G32" s="32">
        <v>154</v>
      </c>
      <c r="H32" s="32">
        <v>214</v>
      </c>
      <c r="I32" s="32">
        <v>195</v>
      </c>
      <c r="J32" s="32">
        <v>265</v>
      </c>
      <c r="K32" s="32">
        <v>288</v>
      </c>
      <c r="L32" s="32">
        <v>213</v>
      </c>
      <c r="M32" s="32">
        <v>195</v>
      </c>
      <c r="N32" s="32">
        <v>173</v>
      </c>
      <c r="O32" s="32">
        <v>254</v>
      </c>
      <c r="P32" s="32">
        <v>260</v>
      </c>
      <c r="Q32" s="32">
        <v>171</v>
      </c>
      <c r="R32" s="32">
        <v>147</v>
      </c>
      <c r="S32" s="32">
        <v>95</v>
      </c>
      <c r="T32" s="32">
        <v>61</v>
      </c>
      <c r="U32" s="32">
        <v>19</v>
      </c>
      <c r="V32" s="12">
        <v>6</v>
      </c>
      <c r="W32" s="12">
        <v>1</v>
      </c>
      <c r="X32" s="11">
        <f t="shared" si="1"/>
        <v>549</v>
      </c>
      <c r="Y32" s="11">
        <f t="shared" si="2"/>
        <v>2154</v>
      </c>
      <c r="Z32" s="11">
        <f t="shared" si="3"/>
        <v>760</v>
      </c>
      <c r="AA32" s="39">
        <f t="shared" si="4"/>
        <v>3463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5131</v>
      </c>
      <c r="C33" s="32">
        <v>469</v>
      </c>
      <c r="D33" s="32">
        <v>622</v>
      </c>
      <c r="E33" s="32">
        <v>495</v>
      </c>
      <c r="F33" s="32">
        <v>290</v>
      </c>
      <c r="G33" s="32">
        <v>170</v>
      </c>
      <c r="H33" s="32">
        <v>166</v>
      </c>
      <c r="I33" s="32">
        <v>343</v>
      </c>
      <c r="J33" s="32">
        <v>562</v>
      </c>
      <c r="K33" s="32">
        <v>636</v>
      </c>
      <c r="L33" s="32">
        <v>427</v>
      </c>
      <c r="M33" s="32">
        <v>271</v>
      </c>
      <c r="N33" s="32">
        <v>191</v>
      </c>
      <c r="O33" s="32">
        <v>167</v>
      </c>
      <c r="P33" s="32">
        <v>140</v>
      </c>
      <c r="Q33" s="32">
        <v>63</v>
      </c>
      <c r="R33" s="32">
        <v>55</v>
      </c>
      <c r="S33" s="32">
        <v>46</v>
      </c>
      <c r="T33" s="32">
        <v>14</v>
      </c>
      <c r="U33" s="32">
        <v>3</v>
      </c>
      <c r="V33" s="32">
        <v>1</v>
      </c>
      <c r="W33" s="12">
        <v>0</v>
      </c>
      <c r="X33" s="11">
        <f t="shared" si="1"/>
        <v>1586</v>
      </c>
      <c r="Y33" s="11">
        <f>SUM(F33:O33)</f>
        <v>3223</v>
      </c>
      <c r="Z33" s="11">
        <f t="shared" si="3"/>
        <v>322</v>
      </c>
      <c r="AA33" s="39">
        <f t="shared" si="4"/>
        <v>5131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64042</v>
      </c>
      <c r="C34" s="35">
        <f>SUM(C5:C33)</f>
        <v>4379</v>
      </c>
      <c r="D34" s="35">
        <f>SUM(D5:D33)</f>
        <v>4492</v>
      </c>
      <c r="E34" s="35">
        <f aca="true" t="shared" si="7" ref="E34:V34">SUM(E5:E33)</f>
        <v>3985</v>
      </c>
      <c r="F34" s="35">
        <f>SUM(F5:F33)</f>
        <v>3701</v>
      </c>
      <c r="G34" s="35">
        <f t="shared" si="7"/>
        <v>3090</v>
      </c>
      <c r="H34" s="35">
        <f t="shared" si="7"/>
        <v>3463</v>
      </c>
      <c r="I34" s="35">
        <f t="shared" si="7"/>
        <v>4400</v>
      </c>
      <c r="J34" s="35">
        <f t="shared" si="7"/>
        <v>4738</v>
      </c>
      <c r="K34" s="35">
        <f t="shared" si="7"/>
        <v>5116</v>
      </c>
      <c r="L34" s="35">
        <f t="shared" si="7"/>
        <v>4579</v>
      </c>
      <c r="M34" s="35">
        <f t="shared" si="7"/>
        <v>3700</v>
      </c>
      <c r="N34" s="35">
        <f t="shared" si="7"/>
        <v>3446</v>
      </c>
      <c r="O34" s="35">
        <f t="shared" si="7"/>
        <v>3637</v>
      </c>
      <c r="P34" s="35">
        <f t="shared" si="7"/>
        <v>3803</v>
      </c>
      <c r="Q34" s="35">
        <f t="shared" si="7"/>
        <v>2391</v>
      </c>
      <c r="R34" s="35">
        <f t="shared" si="7"/>
        <v>2156</v>
      </c>
      <c r="S34" s="35">
        <f>SUM(S5:S33)</f>
        <v>1552</v>
      </c>
      <c r="T34" s="35">
        <f t="shared" si="7"/>
        <v>897</v>
      </c>
      <c r="U34" s="35">
        <f t="shared" si="7"/>
        <v>333</v>
      </c>
      <c r="V34" s="35">
        <f t="shared" si="7"/>
        <v>140</v>
      </c>
      <c r="W34" s="35">
        <f>SUM(W5:W33)</f>
        <v>44</v>
      </c>
      <c r="X34" s="36">
        <f>SUM(C34:E34)</f>
        <v>12856</v>
      </c>
      <c r="Y34" s="36">
        <f>SUM(Y5:Y33)</f>
        <v>39870</v>
      </c>
      <c r="Z34" s="36">
        <f>SUM(Z5:Z33)</f>
        <v>11316</v>
      </c>
      <c r="AA34" s="39">
        <f t="shared" si="4"/>
        <v>64042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（平成30年6月30日現在）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10.15583523312826</v>
      </c>
      <c r="C41" s="19">
        <f aca="true" t="shared" si="8" ref="C41:Z41">C5/$B$34*100</f>
        <v>0.7276474813403704</v>
      </c>
      <c r="D41" s="19">
        <f t="shared" si="8"/>
        <v>0.7292089566222167</v>
      </c>
      <c r="E41" s="19">
        <f t="shared" si="8"/>
        <v>0.5558852003372787</v>
      </c>
      <c r="F41" s="19">
        <f t="shared" si="8"/>
        <v>0.5902376565378971</v>
      </c>
      <c r="G41" s="19">
        <f t="shared" si="8"/>
        <v>0.5340245463914306</v>
      </c>
      <c r="H41" s="19">
        <f t="shared" si="8"/>
        <v>0.6620655195028263</v>
      </c>
      <c r="I41" s="19">
        <f t="shared" si="8"/>
        <v>0.785422066768683</v>
      </c>
      <c r="J41" s="19">
        <f t="shared" si="8"/>
        <v>0.7260860060585241</v>
      </c>
      <c r="K41" s="19">
        <f t="shared" si="8"/>
        <v>0.7463851847225258</v>
      </c>
      <c r="L41" s="19">
        <f t="shared" si="8"/>
        <v>0.7807376409231441</v>
      </c>
      <c r="M41" s="19">
        <f t="shared" si="8"/>
        <v>0.6573810936572875</v>
      </c>
      <c r="N41" s="19">
        <f t="shared" si="8"/>
        <v>0.5808688048468192</v>
      </c>
      <c r="O41" s="19">
        <f t="shared" si="8"/>
        <v>0.5168483182911214</v>
      </c>
      <c r="P41" s="19">
        <f t="shared" si="8"/>
        <v>0.5839917554105118</v>
      </c>
      <c r="Q41" s="19">
        <f t="shared" si="8"/>
        <v>0.346647512569876</v>
      </c>
      <c r="R41" s="19">
        <f t="shared" si="8"/>
        <v>0.2685737484775616</v>
      </c>
      <c r="S41" s="19">
        <f t="shared" si="8"/>
        <v>0.18581555853970833</v>
      </c>
      <c r="T41" s="19">
        <f t="shared" si="8"/>
        <v>0.12491802254770307</v>
      </c>
      <c r="U41" s="19">
        <f t="shared" si="8"/>
        <v>0.035913931482464634</v>
      </c>
      <c r="V41" s="19">
        <f t="shared" si="8"/>
        <v>0.014053277536616596</v>
      </c>
      <c r="W41" s="19">
        <f t="shared" si="8"/>
        <v>0.0031229505636925763</v>
      </c>
      <c r="X41" s="19">
        <f t="shared" si="8"/>
        <v>2.0127416382998655</v>
      </c>
      <c r="Y41" s="19">
        <f t="shared" si="8"/>
        <v>6.580056837700258</v>
      </c>
      <c r="Z41" s="19">
        <f t="shared" si="8"/>
        <v>1.5630367571281347</v>
      </c>
    </row>
    <row r="42" spans="1:26" ht="26.25" customHeight="1">
      <c r="A42" s="6" t="s">
        <v>29</v>
      </c>
      <c r="B42" s="19">
        <f aca="true" t="shared" si="9" ref="B42:Z42">B6/$B$34*100</f>
        <v>1.764467068486306</v>
      </c>
      <c r="C42" s="19">
        <f t="shared" si="9"/>
        <v>0.11242622029293277</v>
      </c>
      <c r="D42" s="19">
        <f t="shared" si="9"/>
        <v>0.11398769557477906</v>
      </c>
      <c r="E42" s="19">
        <f t="shared" si="9"/>
        <v>0.07807376409231442</v>
      </c>
      <c r="F42" s="19">
        <f t="shared" si="9"/>
        <v>0.09837294275631618</v>
      </c>
      <c r="G42" s="19">
        <f t="shared" si="9"/>
        <v>0.09056556634708472</v>
      </c>
      <c r="H42" s="19">
        <f t="shared" si="9"/>
        <v>0.11867212142031792</v>
      </c>
      <c r="I42" s="19">
        <f t="shared" si="9"/>
        <v>0.1608319540301677</v>
      </c>
      <c r="J42" s="19">
        <f t="shared" si="9"/>
        <v>0.1483401517753974</v>
      </c>
      <c r="K42" s="19">
        <f t="shared" si="9"/>
        <v>0.12491802254770307</v>
      </c>
      <c r="L42" s="19">
        <f t="shared" si="9"/>
        <v>0.1061803191655476</v>
      </c>
      <c r="M42" s="19">
        <f t="shared" si="9"/>
        <v>0.081196714656007</v>
      </c>
      <c r="N42" s="19">
        <f t="shared" si="9"/>
        <v>0.06558196183754411</v>
      </c>
      <c r="O42" s="19">
        <f t="shared" si="9"/>
        <v>0.09212704162893101</v>
      </c>
      <c r="P42" s="19">
        <f t="shared" si="9"/>
        <v>0.09837294275631618</v>
      </c>
      <c r="Q42" s="19">
        <f t="shared" si="9"/>
        <v>0.1061803191655476</v>
      </c>
      <c r="R42" s="19">
        <f t="shared" si="9"/>
        <v>0.07963523937416071</v>
      </c>
      <c r="S42" s="19">
        <f t="shared" si="9"/>
        <v>0.04840573373723494</v>
      </c>
      <c r="T42" s="19">
        <f t="shared" si="9"/>
        <v>0.028106555073233192</v>
      </c>
      <c r="U42" s="19">
        <f t="shared" si="9"/>
        <v>0.004684425845538865</v>
      </c>
      <c r="V42" s="19">
        <f t="shared" si="9"/>
        <v>0.007807376409231442</v>
      </c>
      <c r="W42" s="19">
        <f t="shared" si="9"/>
        <v>0</v>
      </c>
      <c r="X42" s="19">
        <f t="shared" si="9"/>
        <v>0.30448767996002624</v>
      </c>
      <c r="Y42" s="19">
        <f t="shared" si="9"/>
        <v>1.0867867961650168</v>
      </c>
      <c r="Z42" s="19">
        <f t="shared" si="9"/>
        <v>0.3731925923612629</v>
      </c>
    </row>
    <row r="43" spans="1:26" ht="26.25" customHeight="1">
      <c r="A43" s="38" t="s">
        <v>60</v>
      </c>
      <c r="B43" s="19">
        <f aca="true" t="shared" si="10" ref="B43:Z43">B7/$B$34*100</f>
        <v>1.6660941257299895</v>
      </c>
      <c r="C43" s="19">
        <f t="shared" si="10"/>
        <v>0.20923768776740262</v>
      </c>
      <c r="D43" s="19">
        <f t="shared" si="10"/>
        <v>0.13740982480247338</v>
      </c>
      <c r="E43" s="19">
        <f t="shared" si="10"/>
        <v>0.1452172012117048</v>
      </c>
      <c r="F43" s="19">
        <f t="shared" si="10"/>
        <v>0.10461884388370131</v>
      </c>
      <c r="G43" s="19">
        <f t="shared" si="10"/>
        <v>0.056213110146466384</v>
      </c>
      <c r="H43" s="19">
        <f t="shared" si="10"/>
        <v>0.1077417944473939</v>
      </c>
      <c r="I43" s="19">
        <f t="shared" si="10"/>
        <v>0.1748852315667843</v>
      </c>
      <c r="J43" s="19">
        <f t="shared" si="10"/>
        <v>0.1452172012117048</v>
      </c>
      <c r="K43" s="19">
        <f t="shared" si="10"/>
        <v>0.19206145966709345</v>
      </c>
      <c r="L43" s="19">
        <f t="shared" si="10"/>
        <v>0.1342868742387808</v>
      </c>
      <c r="M43" s="19">
        <f t="shared" si="10"/>
        <v>0.07495081352862185</v>
      </c>
      <c r="N43" s="19">
        <f t="shared" si="10"/>
        <v>0.04840573373723494</v>
      </c>
      <c r="O43" s="19">
        <f t="shared" si="10"/>
        <v>0.02342212922769433</v>
      </c>
      <c r="P43" s="19">
        <f t="shared" si="10"/>
        <v>0.032790980918772056</v>
      </c>
      <c r="Q43" s="19">
        <f t="shared" si="10"/>
        <v>0.031229505636925767</v>
      </c>
      <c r="R43" s="19">
        <f t="shared" si="10"/>
        <v>0.015614752818462883</v>
      </c>
      <c r="S43" s="19">
        <f t="shared" si="10"/>
        <v>0.02029917866400175</v>
      </c>
      <c r="T43" s="19">
        <f t="shared" si="10"/>
        <v>0.010930326972924018</v>
      </c>
      <c r="U43" s="19">
        <f t="shared" si="10"/>
        <v>0.0015614752818462882</v>
      </c>
      <c r="V43" s="19">
        <f t="shared" si="10"/>
        <v>0</v>
      </c>
      <c r="W43" s="19">
        <f t="shared" si="10"/>
        <v>0</v>
      </c>
      <c r="X43" s="19">
        <f t="shared" si="10"/>
        <v>0.4918647137815808</v>
      </c>
      <c r="Y43" s="19">
        <f t="shared" si="10"/>
        <v>1.061803191655476</v>
      </c>
      <c r="Z43" s="19">
        <f t="shared" si="10"/>
        <v>0.11242622029293277</v>
      </c>
    </row>
    <row r="44" spans="1:26" ht="26.25" customHeight="1">
      <c r="A44" s="38" t="s">
        <v>61</v>
      </c>
      <c r="B44" s="19">
        <f aca="true" t="shared" si="11" ref="B44:Z44">B8/$B$34*100</f>
        <v>2.273508010368196</v>
      </c>
      <c r="C44" s="19">
        <f t="shared" si="11"/>
        <v>0.2716966990412542</v>
      </c>
      <c r="D44" s="19">
        <f t="shared" si="11"/>
        <v>0.26232784735017645</v>
      </c>
      <c r="E44" s="19">
        <f t="shared" si="11"/>
        <v>0.16707785515755286</v>
      </c>
      <c r="F44" s="19">
        <f t="shared" si="11"/>
        <v>0.11867212142031792</v>
      </c>
      <c r="G44" s="19">
        <f t="shared" si="11"/>
        <v>0.07026638768308298</v>
      </c>
      <c r="H44" s="19">
        <f t="shared" si="11"/>
        <v>0.15458605290278254</v>
      </c>
      <c r="I44" s="19">
        <f t="shared" si="11"/>
        <v>0.19206145966709345</v>
      </c>
      <c r="J44" s="19">
        <f t="shared" si="11"/>
        <v>0.2310983417132507</v>
      </c>
      <c r="K44" s="19">
        <f t="shared" si="11"/>
        <v>0.29355735298710217</v>
      </c>
      <c r="L44" s="19">
        <f t="shared" si="11"/>
        <v>0.19674588551263236</v>
      </c>
      <c r="M44" s="19">
        <f t="shared" si="11"/>
        <v>0.10305736860185502</v>
      </c>
      <c r="N44" s="19">
        <f t="shared" si="11"/>
        <v>0.03903688204615721</v>
      </c>
      <c r="O44" s="19">
        <f t="shared" si="11"/>
        <v>0.03747540676431092</v>
      </c>
      <c r="P44" s="19">
        <f t="shared" si="11"/>
        <v>0.04528278317354236</v>
      </c>
      <c r="Q44" s="19">
        <f t="shared" si="11"/>
        <v>0.03747540676431092</v>
      </c>
      <c r="R44" s="19">
        <f t="shared" si="11"/>
        <v>0.028106555073233192</v>
      </c>
      <c r="S44" s="19">
        <f t="shared" si="11"/>
        <v>0.017176228100309172</v>
      </c>
      <c r="T44" s="19">
        <f t="shared" si="11"/>
        <v>0.006245901127385153</v>
      </c>
      <c r="U44" s="19">
        <f t="shared" si="11"/>
        <v>0</v>
      </c>
      <c r="V44" s="19">
        <f t="shared" si="11"/>
        <v>0</v>
      </c>
      <c r="W44" s="19">
        <f t="shared" si="11"/>
        <v>0.0015614752818462882</v>
      </c>
      <c r="X44" s="19">
        <f t="shared" si="11"/>
        <v>0.7011024015489834</v>
      </c>
      <c r="Y44" s="19">
        <f t="shared" si="11"/>
        <v>1.4365572592985854</v>
      </c>
      <c r="Z44" s="19">
        <f t="shared" si="11"/>
        <v>0.1358483495206271</v>
      </c>
    </row>
    <row r="45" spans="1:26" ht="26.25" customHeight="1">
      <c r="A45" s="38" t="s">
        <v>62</v>
      </c>
      <c r="B45" s="19">
        <f aca="true" t="shared" si="12" ref="B45:Z45">B9/$B$34*100</f>
        <v>1.3897130008431966</v>
      </c>
      <c r="C45" s="19">
        <f t="shared" si="12"/>
        <v>0.16863933043939913</v>
      </c>
      <c r="D45" s="19">
        <f t="shared" si="12"/>
        <v>0.15146310233908997</v>
      </c>
      <c r="E45" s="19">
        <f t="shared" si="12"/>
        <v>0.10930326972924019</v>
      </c>
      <c r="F45" s="19">
        <f t="shared" si="12"/>
        <v>0.07963523937416071</v>
      </c>
      <c r="G45" s="19">
        <f t="shared" si="12"/>
        <v>0.05152868430092751</v>
      </c>
      <c r="H45" s="19">
        <f t="shared" si="12"/>
        <v>0.08900409106523843</v>
      </c>
      <c r="I45" s="19">
        <f t="shared" si="12"/>
        <v>0.10461884388370131</v>
      </c>
      <c r="J45" s="19">
        <f t="shared" si="12"/>
        <v>0.1499016270572437</v>
      </c>
      <c r="K45" s="19">
        <f t="shared" si="12"/>
        <v>0.11867212142031792</v>
      </c>
      <c r="L45" s="19">
        <f t="shared" si="12"/>
        <v>0.12023359670216421</v>
      </c>
      <c r="M45" s="19">
        <f t="shared" si="12"/>
        <v>0.07026638768308298</v>
      </c>
      <c r="N45" s="19">
        <f t="shared" si="12"/>
        <v>0.05152868430092751</v>
      </c>
      <c r="O45" s="19">
        <f t="shared" si="12"/>
        <v>0.032790980918772056</v>
      </c>
      <c r="P45" s="19">
        <f t="shared" si="12"/>
        <v>0.031229505636925767</v>
      </c>
      <c r="Q45" s="19">
        <f t="shared" si="12"/>
        <v>0.02029917866400175</v>
      </c>
      <c r="R45" s="19">
        <f t="shared" si="12"/>
        <v>0.01873770338215546</v>
      </c>
      <c r="S45" s="19">
        <f t="shared" si="12"/>
        <v>0.014053277536616596</v>
      </c>
      <c r="T45" s="19">
        <f t="shared" si="12"/>
        <v>0.004684425845538865</v>
      </c>
      <c r="U45" s="19">
        <f t="shared" si="12"/>
        <v>0.0031229505636925763</v>
      </c>
      <c r="V45" s="19">
        <f t="shared" si="12"/>
        <v>0</v>
      </c>
      <c r="W45" s="19">
        <f t="shared" si="12"/>
        <v>0</v>
      </c>
      <c r="X45" s="19">
        <f t="shared" si="12"/>
        <v>0.4294057025077293</v>
      </c>
      <c r="Y45" s="19">
        <f t="shared" si="12"/>
        <v>0.8681802567065364</v>
      </c>
      <c r="Z45" s="19">
        <f t="shared" si="12"/>
        <v>0.09212704162893101</v>
      </c>
    </row>
    <row r="46" spans="1:26" ht="26.25" customHeight="1">
      <c r="A46" s="38" t="s">
        <v>63</v>
      </c>
      <c r="B46" s="19">
        <f aca="true" t="shared" si="13" ref="B46:Z46">B10/$B$34*100</f>
        <v>1.0055900815090097</v>
      </c>
      <c r="C46" s="19">
        <f t="shared" si="13"/>
        <v>0.09993441803816244</v>
      </c>
      <c r="D46" s="19">
        <f t="shared" si="13"/>
        <v>0.05933606071015896</v>
      </c>
      <c r="E46" s="19">
        <f t="shared" si="13"/>
        <v>0.07651228881046813</v>
      </c>
      <c r="F46" s="19">
        <f t="shared" si="13"/>
        <v>0.08275818993785329</v>
      </c>
      <c r="G46" s="19">
        <f t="shared" si="13"/>
        <v>0.04372130789169607</v>
      </c>
      <c r="H46" s="19">
        <f t="shared" si="13"/>
        <v>0.035913931482464634</v>
      </c>
      <c r="I46" s="19">
        <f t="shared" si="13"/>
        <v>0.08900409106523843</v>
      </c>
      <c r="J46" s="19">
        <f t="shared" si="13"/>
        <v>0.07807376409231442</v>
      </c>
      <c r="K46" s="19">
        <f t="shared" si="13"/>
        <v>0.10305736860185502</v>
      </c>
      <c r="L46" s="19">
        <f t="shared" si="13"/>
        <v>0.08431966521969957</v>
      </c>
      <c r="M46" s="19">
        <f t="shared" si="13"/>
        <v>0.05933606071015896</v>
      </c>
      <c r="N46" s="19">
        <f t="shared" si="13"/>
        <v>0.03747540676431092</v>
      </c>
      <c r="O46" s="19">
        <f t="shared" si="13"/>
        <v>0.04215983260984978</v>
      </c>
      <c r="P46" s="19">
        <f t="shared" si="13"/>
        <v>0.03903688204615721</v>
      </c>
      <c r="Q46" s="19">
        <f t="shared" si="13"/>
        <v>0.02498360450954061</v>
      </c>
      <c r="R46" s="19">
        <f t="shared" si="13"/>
        <v>0.021860653945848036</v>
      </c>
      <c r="S46" s="19">
        <f t="shared" si="13"/>
        <v>0.015614752818462883</v>
      </c>
      <c r="T46" s="19">
        <f t="shared" si="13"/>
        <v>0.006245901127385153</v>
      </c>
      <c r="U46" s="19">
        <f t="shared" si="13"/>
        <v>0.0031229505636925763</v>
      </c>
      <c r="V46" s="19">
        <f t="shared" si="13"/>
        <v>0.0031229505636925763</v>
      </c>
      <c r="W46" s="19">
        <f t="shared" si="13"/>
        <v>0</v>
      </c>
      <c r="X46" s="19">
        <f t="shared" si="13"/>
        <v>0.23578276755878955</v>
      </c>
      <c r="Y46" s="19">
        <f t="shared" si="13"/>
        <v>0.6558196183754411</v>
      </c>
      <c r="Z46" s="19">
        <f t="shared" si="13"/>
        <v>0.11398769557477906</v>
      </c>
    </row>
    <row r="47" spans="1:26" ht="26.25" customHeight="1">
      <c r="A47" s="38" t="s">
        <v>64</v>
      </c>
      <c r="B47" s="19">
        <f aca="true" t="shared" si="14" ref="B47:Z47">B11/$B$34*100</f>
        <v>0.4247212766621904</v>
      </c>
      <c r="C47" s="19">
        <f t="shared" si="14"/>
        <v>0.04528278317354236</v>
      </c>
      <c r="D47" s="19">
        <f t="shared" si="14"/>
        <v>0.04528278317354236</v>
      </c>
      <c r="E47" s="19">
        <f t="shared" si="14"/>
        <v>0.04684425845538866</v>
      </c>
      <c r="F47" s="19">
        <f t="shared" si="14"/>
        <v>0.02342212922769433</v>
      </c>
      <c r="G47" s="19">
        <f t="shared" si="14"/>
        <v>0.006245901127385153</v>
      </c>
      <c r="H47" s="19">
        <f t="shared" si="14"/>
        <v>0.02498360450954061</v>
      </c>
      <c r="I47" s="19">
        <f t="shared" si="14"/>
        <v>0.035913931482464634</v>
      </c>
      <c r="J47" s="19">
        <f t="shared" si="14"/>
        <v>0.04215983260984978</v>
      </c>
      <c r="K47" s="19">
        <f t="shared" si="14"/>
        <v>0.05152868430092751</v>
      </c>
      <c r="L47" s="19">
        <f t="shared" si="14"/>
        <v>0.04996720901908122</v>
      </c>
      <c r="M47" s="19">
        <f t="shared" si="14"/>
        <v>0.010930326972924018</v>
      </c>
      <c r="N47" s="19">
        <f t="shared" si="14"/>
        <v>0.006245901127385153</v>
      </c>
      <c r="O47" s="19">
        <f t="shared" si="14"/>
        <v>0.007807376409231442</v>
      </c>
      <c r="P47" s="19">
        <f t="shared" si="14"/>
        <v>0.010930326972924018</v>
      </c>
      <c r="Q47" s="19">
        <f t="shared" si="14"/>
        <v>0.007807376409231442</v>
      </c>
      <c r="R47" s="19">
        <f t="shared" si="14"/>
        <v>0.007807376409231442</v>
      </c>
      <c r="S47" s="19">
        <f t="shared" si="14"/>
        <v>0.0015614752818462882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0.13740982480247338</v>
      </c>
      <c r="Y47" s="19">
        <f t="shared" si="14"/>
        <v>0.25920489678648384</v>
      </c>
      <c r="Z47" s="19">
        <f t="shared" si="14"/>
        <v>0.028106555073233192</v>
      </c>
    </row>
    <row r="48" spans="1:26" ht="26.25" customHeight="1">
      <c r="A48" s="6" t="s">
        <v>30</v>
      </c>
      <c r="B48" s="19">
        <f aca="true" t="shared" si="15" ref="B48:Z48">B12/$B$34*100</f>
        <v>5.207520064957372</v>
      </c>
      <c r="C48" s="19">
        <f t="shared" si="15"/>
        <v>0.2560819462227913</v>
      </c>
      <c r="D48" s="19">
        <f t="shared" si="15"/>
        <v>0.2826270260141782</v>
      </c>
      <c r="E48" s="19">
        <f t="shared" si="15"/>
        <v>0.2576434215046376</v>
      </c>
      <c r="F48" s="19">
        <f t="shared" si="15"/>
        <v>0.24983604509540613</v>
      </c>
      <c r="G48" s="19">
        <f t="shared" si="15"/>
        <v>0.29511882826894853</v>
      </c>
      <c r="H48" s="19">
        <f t="shared" si="15"/>
        <v>0.2670122731957153</v>
      </c>
      <c r="I48" s="19">
        <f t="shared" si="15"/>
        <v>0.3622622653883389</v>
      </c>
      <c r="J48" s="19">
        <f t="shared" si="15"/>
        <v>0.38099996877049436</v>
      </c>
      <c r="K48" s="19">
        <f t="shared" si="15"/>
        <v>0.3763155429249555</v>
      </c>
      <c r="L48" s="19">
        <f t="shared" si="15"/>
        <v>0.35913931482464634</v>
      </c>
      <c r="M48" s="19">
        <f t="shared" si="15"/>
        <v>0.324786858624028</v>
      </c>
      <c r="N48" s="19">
        <f t="shared" si="15"/>
        <v>0.3091721058055651</v>
      </c>
      <c r="O48" s="19">
        <f t="shared" si="15"/>
        <v>0.3607007901064926</v>
      </c>
      <c r="P48" s="19">
        <f t="shared" si="15"/>
        <v>0.37943849348864805</v>
      </c>
      <c r="Q48" s="19">
        <f t="shared" si="15"/>
        <v>0.21860653945848038</v>
      </c>
      <c r="R48" s="19">
        <f t="shared" si="15"/>
        <v>0.23422129227694327</v>
      </c>
      <c r="S48" s="19">
        <f t="shared" si="15"/>
        <v>0.1483401517753974</v>
      </c>
      <c r="T48" s="19">
        <f t="shared" si="15"/>
        <v>0.09212704162893101</v>
      </c>
      <c r="U48" s="19">
        <f t="shared" si="15"/>
        <v>0.034352456200618345</v>
      </c>
      <c r="V48" s="19">
        <f t="shared" si="15"/>
        <v>0.017176228100309172</v>
      </c>
      <c r="W48" s="19">
        <f t="shared" si="15"/>
        <v>0.0015614752818462882</v>
      </c>
      <c r="X48" s="19">
        <f t="shared" si="15"/>
        <v>0.796352393741607</v>
      </c>
      <c r="Y48" s="19">
        <f t="shared" si="15"/>
        <v>3.2853439930045907</v>
      </c>
      <c r="Z48" s="19">
        <f t="shared" si="15"/>
        <v>1.125823678211174</v>
      </c>
    </row>
    <row r="49" spans="1:26" ht="26.25" customHeight="1">
      <c r="A49" s="6" t="s">
        <v>31</v>
      </c>
      <c r="B49" s="19">
        <f aca="true" t="shared" si="16" ref="B49:Z49">B13/$B$34*100</f>
        <v>2.593610443146685</v>
      </c>
      <c r="C49" s="19">
        <f t="shared" si="16"/>
        <v>0.20299178664001746</v>
      </c>
      <c r="D49" s="19">
        <f t="shared" si="16"/>
        <v>0.173323756284938</v>
      </c>
      <c r="E49" s="19">
        <f t="shared" si="16"/>
        <v>0.1327253989569345</v>
      </c>
      <c r="F49" s="19">
        <f t="shared" si="16"/>
        <v>0.11242622029293277</v>
      </c>
      <c r="G49" s="19">
        <f t="shared" si="16"/>
        <v>0.162393429312014</v>
      </c>
      <c r="H49" s="19">
        <f t="shared" si="16"/>
        <v>0.21860653945848038</v>
      </c>
      <c r="I49" s="19">
        <f t="shared" si="16"/>
        <v>0.24046719340432843</v>
      </c>
      <c r="J49" s="19">
        <f t="shared" si="16"/>
        <v>0.2014303113581712</v>
      </c>
      <c r="K49" s="19">
        <f t="shared" si="16"/>
        <v>0.19049998438524718</v>
      </c>
      <c r="L49" s="19">
        <f t="shared" si="16"/>
        <v>0.19986883607632489</v>
      </c>
      <c r="M49" s="19">
        <f t="shared" si="16"/>
        <v>0.1717622810030917</v>
      </c>
      <c r="N49" s="19">
        <f t="shared" si="16"/>
        <v>0.1717622810030917</v>
      </c>
      <c r="O49" s="19">
        <f t="shared" si="16"/>
        <v>0.12804097311139565</v>
      </c>
      <c r="P49" s="19">
        <f t="shared" si="16"/>
        <v>0.11711064613847164</v>
      </c>
      <c r="Q49" s="19">
        <f t="shared" si="16"/>
        <v>0.0405983573280035</v>
      </c>
      <c r="R49" s="19">
        <f t="shared" si="16"/>
        <v>0.04528278317354236</v>
      </c>
      <c r="S49" s="19">
        <f t="shared" si="16"/>
        <v>0.04996720901908122</v>
      </c>
      <c r="T49" s="19">
        <f t="shared" si="16"/>
        <v>0.021860653945848036</v>
      </c>
      <c r="U49" s="19">
        <f t="shared" si="16"/>
        <v>0.00936885169107773</v>
      </c>
      <c r="V49" s="19">
        <f t="shared" si="16"/>
        <v>0.0015614752818462882</v>
      </c>
      <c r="W49" s="19">
        <f t="shared" si="16"/>
        <v>0.0015614752818462882</v>
      </c>
      <c r="X49" s="19">
        <f t="shared" si="16"/>
        <v>0.50904094188189</v>
      </c>
      <c r="Y49" s="19">
        <f t="shared" si="16"/>
        <v>1.7972580494050778</v>
      </c>
      <c r="Z49" s="19">
        <f t="shared" si="16"/>
        <v>0.28731145185971707</v>
      </c>
    </row>
    <row r="50" spans="1:26" ht="26.25" customHeight="1">
      <c r="A50" s="6" t="s">
        <v>32</v>
      </c>
      <c r="B50" s="19">
        <f aca="true" t="shared" si="17" ref="B50:Z50">B14/$B$34*100</f>
        <v>0.438774554198807</v>
      </c>
      <c r="C50" s="19">
        <f t="shared" si="17"/>
        <v>0.010930326972924018</v>
      </c>
      <c r="D50" s="19">
        <f t="shared" si="17"/>
        <v>0.010930326972924018</v>
      </c>
      <c r="E50" s="19">
        <f t="shared" si="17"/>
        <v>0.007807376409231442</v>
      </c>
      <c r="F50" s="19">
        <f t="shared" si="17"/>
        <v>0.02342212922769433</v>
      </c>
      <c r="G50" s="19">
        <f t="shared" si="17"/>
        <v>0.031229505636925767</v>
      </c>
      <c r="H50" s="19">
        <f t="shared" si="17"/>
        <v>0.04372130789169607</v>
      </c>
      <c r="I50" s="19">
        <f t="shared" si="17"/>
        <v>0.02966803035507948</v>
      </c>
      <c r="J50" s="19">
        <f t="shared" si="17"/>
        <v>0.02498360450954061</v>
      </c>
      <c r="K50" s="19">
        <f t="shared" si="17"/>
        <v>0.02342212922769433</v>
      </c>
      <c r="L50" s="19">
        <f t="shared" si="17"/>
        <v>0.02029917866400175</v>
      </c>
      <c r="M50" s="19">
        <f t="shared" si="17"/>
        <v>0.04996720901908122</v>
      </c>
      <c r="N50" s="19">
        <f t="shared" si="17"/>
        <v>0.02966803035507948</v>
      </c>
      <c r="O50" s="19">
        <f t="shared" si="17"/>
        <v>0.02342212922769433</v>
      </c>
      <c r="P50" s="19">
        <f t="shared" si="17"/>
        <v>0.035913931482464634</v>
      </c>
      <c r="Q50" s="19">
        <f t="shared" si="17"/>
        <v>0.02342212922769433</v>
      </c>
      <c r="R50" s="19">
        <f t="shared" si="17"/>
        <v>0.01873770338215546</v>
      </c>
      <c r="S50" s="19">
        <f t="shared" si="17"/>
        <v>0.017176228100309172</v>
      </c>
      <c r="T50" s="19">
        <f t="shared" si="17"/>
        <v>0.007807376409231442</v>
      </c>
      <c r="U50" s="19">
        <f t="shared" si="17"/>
        <v>0.004684425845538865</v>
      </c>
      <c r="V50" s="19">
        <f t="shared" si="17"/>
        <v>0.0015614752818462882</v>
      </c>
      <c r="W50" s="19">
        <f t="shared" si="17"/>
        <v>0</v>
      </c>
      <c r="X50" s="19">
        <f t="shared" si="17"/>
        <v>0.02966803035507948</v>
      </c>
      <c r="Y50" s="19">
        <f t="shared" si="17"/>
        <v>0.2998032541144874</v>
      </c>
      <c r="Z50" s="19">
        <f t="shared" si="17"/>
        <v>0.10930326972924019</v>
      </c>
    </row>
    <row r="51" spans="1:26" ht="26.25" customHeight="1">
      <c r="A51" s="6" t="s">
        <v>33</v>
      </c>
      <c r="B51" s="19">
        <f aca="true" t="shared" si="18" ref="B51:Z51">B15/$B$34*100</f>
        <v>0.41535242497111274</v>
      </c>
      <c r="C51" s="19">
        <f t="shared" si="18"/>
        <v>0.017176228100309172</v>
      </c>
      <c r="D51" s="19">
        <f t="shared" si="18"/>
        <v>0.02342212922769433</v>
      </c>
      <c r="E51" s="19">
        <f t="shared" si="18"/>
        <v>0.031229505636925767</v>
      </c>
      <c r="F51" s="19">
        <f t="shared" si="18"/>
        <v>0.017176228100309172</v>
      </c>
      <c r="G51" s="19">
        <f t="shared" si="18"/>
        <v>0.02342212922769433</v>
      </c>
      <c r="H51" s="19">
        <f t="shared" si="18"/>
        <v>0.012491802254770305</v>
      </c>
      <c r="I51" s="19">
        <f t="shared" si="18"/>
        <v>0.017176228100309172</v>
      </c>
      <c r="J51" s="19">
        <f t="shared" si="18"/>
        <v>0.021860653945848036</v>
      </c>
      <c r="K51" s="19">
        <f t="shared" si="18"/>
        <v>0.03747540676431092</v>
      </c>
      <c r="L51" s="19">
        <f t="shared" si="18"/>
        <v>0.0405983573280035</v>
      </c>
      <c r="M51" s="19">
        <f t="shared" si="18"/>
        <v>0.02966803035507948</v>
      </c>
      <c r="N51" s="19">
        <f t="shared" si="18"/>
        <v>0.028106555073233192</v>
      </c>
      <c r="O51" s="19">
        <f t="shared" si="18"/>
        <v>0.021860653945848036</v>
      </c>
      <c r="P51" s="19">
        <f t="shared" si="18"/>
        <v>0.02966803035507948</v>
      </c>
      <c r="Q51" s="19">
        <f t="shared" si="18"/>
        <v>0.014053277536616596</v>
      </c>
      <c r="R51" s="19">
        <f t="shared" si="18"/>
        <v>0.017176228100309172</v>
      </c>
      <c r="S51" s="19">
        <f t="shared" si="18"/>
        <v>0.017176228100309172</v>
      </c>
      <c r="T51" s="19">
        <f t="shared" si="18"/>
        <v>0.007807376409231442</v>
      </c>
      <c r="U51" s="19">
        <f t="shared" si="18"/>
        <v>0.004684425845538865</v>
      </c>
      <c r="V51" s="19">
        <f t="shared" si="18"/>
        <v>0.0031229505636925763</v>
      </c>
      <c r="W51" s="19">
        <f t="shared" si="18"/>
        <v>0</v>
      </c>
      <c r="X51" s="19">
        <f t="shared" si="18"/>
        <v>0.07182786296492927</v>
      </c>
      <c r="Y51" s="19">
        <f t="shared" si="18"/>
        <v>0.24983604509540613</v>
      </c>
      <c r="Z51" s="19">
        <f t="shared" si="18"/>
        <v>0.09368851691077731</v>
      </c>
    </row>
    <row r="52" spans="1:26" ht="26.25" customHeight="1">
      <c r="A52" s="6" t="s">
        <v>34</v>
      </c>
      <c r="B52" s="19">
        <f aca="true" t="shared" si="19" ref="B52:Z52">B16/$B$34*100</f>
        <v>2.8996595983885576</v>
      </c>
      <c r="C52" s="19">
        <f t="shared" si="19"/>
        <v>0.13740982480247338</v>
      </c>
      <c r="D52" s="19">
        <f t="shared" si="19"/>
        <v>0.11398769557477906</v>
      </c>
      <c r="E52" s="19">
        <f t="shared" si="19"/>
        <v>0.11086474501108648</v>
      </c>
      <c r="F52" s="19">
        <f t="shared" si="19"/>
        <v>0.16395490459386028</v>
      </c>
      <c r="G52" s="19">
        <f t="shared" si="19"/>
        <v>0.14365572592985854</v>
      </c>
      <c r="H52" s="19">
        <f t="shared" si="19"/>
        <v>0.1483401517753974</v>
      </c>
      <c r="I52" s="19">
        <f t="shared" si="19"/>
        <v>0.18581555853970833</v>
      </c>
      <c r="J52" s="19">
        <f t="shared" si="19"/>
        <v>0.162393429312014</v>
      </c>
      <c r="K52" s="19">
        <f t="shared" si="19"/>
        <v>0.1983073607944786</v>
      </c>
      <c r="L52" s="19">
        <f t="shared" si="19"/>
        <v>0.20611473720371004</v>
      </c>
      <c r="M52" s="19">
        <f t="shared" si="19"/>
        <v>0.20299178664001746</v>
      </c>
      <c r="N52" s="19">
        <f t="shared" si="19"/>
        <v>0.23265981699509697</v>
      </c>
      <c r="O52" s="19">
        <f t="shared" si="19"/>
        <v>0.20767621248555637</v>
      </c>
      <c r="P52" s="19">
        <f t="shared" si="19"/>
        <v>0.22485244058586554</v>
      </c>
      <c r="Q52" s="19">
        <f t="shared" si="19"/>
        <v>0.09993441803816244</v>
      </c>
      <c r="R52" s="19">
        <f t="shared" si="19"/>
        <v>0.12960244839324192</v>
      </c>
      <c r="S52" s="19">
        <f t="shared" si="19"/>
        <v>0.11711064613847164</v>
      </c>
      <c r="T52" s="19">
        <f t="shared" si="19"/>
        <v>0.08431966521969957</v>
      </c>
      <c r="U52" s="19">
        <f t="shared" si="19"/>
        <v>0.01873770338215546</v>
      </c>
      <c r="V52" s="19">
        <f t="shared" si="19"/>
        <v>0.00936885169107773</v>
      </c>
      <c r="W52" s="19">
        <f t="shared" si="19"/>
        <v>0.0015614752818462882</v>
      </c>
      <c r="X52" s="19">
        <f t="shared" si="19"/>
        <v>0.3622622653883389</v>
      </c>
      <c r="Y52" s="19">
        <f t="shared" si="19"/>
        <v>1.851909684269698</v>
      </c>
      <c r="Z52" s="19">
        <f t="shared" si="19"/>
        <v>0.6854876487305206</v>
      </c>
    </row>
    <row r="53" spans="1:26" ht="26.25" customHeight="1">
      <c r="A53" s="6" t="s">
        <v>35</v>
      </c>
      <c r="B53" s="19">
        <f aca="true" t="shared" si="20" ref="B53:Z53">B17/$B$34*100</f>
        <v>1.8722088629336997</v>
      </c>
      <c r="C53" s="19">
        <f t="shared" si="20"/>
        <v>0.1327253989569345</v>
      </c>
      <c r="D53" s="19">
        <f t="shared" si="20"/>
        <v>0.12960244839324192</v>
      </c>
      <c r="E53" s="19">
        <f t="shared" si="20"/>
        <v>0.09368851691077731</v>
      </c>
      <c r="F53" s="19">
        <f t="shared" si="20"/>
        <v>0.10305736860185502</v>
      </c>
      <c r="G53" s="19">
        <f t="shared" si="20"/>
        <v>0.09368851691077731</v>
      </c>
      <c r="H53" s="19">
        <f t="shared" si="20"/>
        <v>0.11711064613847164</v>
      </c>
      <c r="I53" s="19">
        <f t="shared" si="20"/>
        <v>0.1327253989569345</v>
      </c>
      <c r="J53" s="19">
        <f t="shared" si="20"/>
        <v>0.11398769557477906</v>
      </c>
      <c r="K53" s="19">
        <f t="shared" si="20"/>
        <v>0.1499016270572437</v>
      </c>
      <c r="L53" s="19">
        <f t="shared" si="20"/>
        <v>0.13897130008431968</v>
      </c>
      <c r="M53" s="19">
        <f t="shared" si="20"/>
        <v>0.1077417944473939</v>
      </c>
      <c r="N53" s="19">
        <f t="shared" si="20"/>
        <v>0.1077417944473939</v>
      </c>
      <c r="O53" s="19">
        <f t="shared" si="20"/>
        <v>0.10149589332000873</v>
      </c>
      <c r="P53" s="19">
        <f t="shared" si="20"/>
        <v>0.09837294275631618</v>
      </c>
      <c r="Q53" s="19">
        <f t="shared" si="20"/>
        <v>0.06089753599200525</v>
      </c>
      <c r="R53" s="19">
        <f t="shared" si="20"/>
        <v>0.08588114050154586</v>
      </c>
      <c r="S53" s="19">
        <f t="shared" si="20"/>
        <v>0.062459011273851534</v>
      </c>
      <c r="T53" s="19">
        <f t="shared" si="20"/>
        <v>0.02342212922769433</v>
      </c>
      <c r="U53" s="19">
        <f t="shared" si="20"/>
        <v>0.012491802254770305</v>
      </c>
      <c r="V53" s="19">
        <f t="shared" si="20"/>
        <v>0.006245901127385153</v>
      </c>
      <c r="W53" s="19">
        <f t="shared" si="20"/>
        <v>0</v>
      </c>
      <c r="X53" s="19">
        <f t="shared" si="20"/>
        <v>0.35601636426095373</v>
      </c>
      <c r="Y53" s="19">
        <f t="shared" si="20"/>
        <v>1.1664220355391774</v>
      </c>
      <c r="Z53" s="19">
        <f t="shared" si="20"/>
        <v>0.3497704631335686</v>
      </c>
    </row>
    <row r="54" spans="1:26" ht="26.25" customHeight="1">
      <c r="A54" s="6" t="s">
        <v>36</v>
      </c>
      <c r="B54" s="19">
        <f aca="true" t="shared" si="21" ref="B54:Z54">B18/$B$34*100</f>
        <v>1.917491646107242</v>
      </c>
      <c r="C54" s="19">
        <f t="shared" si="21"/>
        <v>0.15302457762093627</v>
      </c>
      <c r="D54" s="19">
        <f t="shared" si="21"/>
        <v>0.17800818213047687</v>
      </c>
      <c r="E54" s="19">
        <f t="shared" si="21"/>
        <v>0.11867212142031792</v>
      </c>
      <c r="F54" s="19">
        <f t="shared" si="21"/>
        <v>0.11554917085662535</v>
      </c>
      <c r="G54" s="19">
        <f t="shared" si="21"/>
        <v>0.07338933824677554</v>
      </c>
      <c r="H54" s="19">
        <f t="shared" si="21"/>
        <v>0.09368851691077731</v>
      </c>
      <c r="I54" s="19">
        <f t="shared" si="21"/>
        <v>0.15146310233908997</v>
      </c>
      <c r="J54" s="19">
        <f t="shared" si="21"/>
        <v>0.15614752818462885</v>
      </c>
      <c r="K54" s="19">
        <f t="shared" si="21"/>
        <v>0.15770900346647512</v>
      </c>
      <c r="L54" s="19">
        <f t="shared" si="21"/>
        <v>0.11398769557477906</v>
      </c>
      <c r="M54" s="19">
        <f t="shared" si="21"/>
        <v>0.06089753599200525</v>
      </c>
      <c r="N54" s="19">
        <f t="shared" si="21"/>
        <v>0.10149589332000873</v>
      </c>
      <c r="O54" s="19">
        <f t="shared" si="21"/>
        <v>0.11242622029293277</v>
      </c>
      <c r="P54" s="19">
        <f t="shared" si="21"/>
        <v>0.11242622029293277</v>
      </c>
      <c r="Q54" s="19">
        <f t="shared" si="21"/>
        <v>0.06558196183754411</v>
      </c>
      <c r="R54" s="19">
        <f t="shared" si="21"/>
        <v>0.06089753599200525</v>
      </c>
      <c r="S54" s="19">
        <f t="shared" si="21"/>
        <v>0.04996720901908122</v>
      </c>
      <c r="T54" s="19">
        <f t="shared" si="21"/>
        <v>0.028106555073233192</v>
      </c>
      <c r="U54" s="19">
        <f t="shared" si="21"/>
        <v>0.00936885169107773</v>
      </c>
      <c r="V54" s="19">
        <f t="shared" si="21"/>
        <v>0.004684425845538865</v>
      </c>
      <c r="W54" s="19">
        <f t="shared" si="21"/>
        <v>0</v>
      </c>
      <c r="X54" s="19">
        <f t="shared" si="21"/>
        <v>0.4497048811717311</v>
      </c>
      <c r="Y54" s="19">
        <f t="shared" si="21"/>
        <v>1.136754005184098</v>
      </c>
      <c r="Z54" s="19">
        <f t="shared" si="21"/>
        <v>0.33103275975141316</v>
      </c>
    </row>
    <row r="55" spans="1:26" ht="26.25" customHeight="1">
      <c r="A55" s="6" t="s">
        <v>37</v>
      </c>
      <c r="B55" s="19">
        <f aca="true" t="shared" si="22" ref="B55:Z55">B19/$B$34*100</f>
        <v>2.3968645576340526</v>
      </c>
      <c r="C55" s="19">
        <f t="shared" si="22"/>
        <v>0.1217950719840105</v>
      </c>
      <c r="D55" s="19">
        <f t="shared" si="22"/>
        <v>0.2154835888947878</v>
      </c>
      <c r="E55" s="19">
        <f t="shared" si="22"/>
        <v>0.18581555853970833</v>
      </c>
      <c r="F55" s="19">
        <f t="shared" si="22"/>
        <v>0.16707785515755286</v>
      </c>
      <c r="G55" s="19">
        <f t="shared" si="22"/>
        <v>0.13116392367508822</v>
      </c>
      <c r="H55" s="19">
        <f t="shared" si="22"/>
        <v>0.1452172012117048</v>
      </c>
      <c r="I55" s="19">
        <f t="shared" si="22"/>
        <v>0.15458605290278254</v>
      </c>
      <c r="J55" s="19">
        <f t="shared" si="22"/>
        <v>0.19049998438524718</v>
      </c>
      <c r="K55" s="19">
        <f t="shared" si="22"/>
        <v>0.17020080572124544</v>
      </c>
      <c r="L55" s="19">
        <f t="shared" si="22"/>
        <v>0.11867212142031792</v>
      </c>
      <c r="M55" s="19">
        <f t="shared" si="22"/>
        <v>0.11242622029293277</v>
      </c>
      <c r="N55" s="19">
        <f t="shared" si="22"/>
        <v>0.12804097311139565</v>
      </c>
      <c r="O55" s="19">
        <f t="shared" si="22"/>
        <v>0.16863933043939913</v>
      </c>
      <c r="P55" s="19">
        <f t="shared" si="22"/>
        <v>0.15458605290278254</v>
      </c>
      <c r="Q55" s="19">
        <f t="shared" si="22"/>
        <v>0.09681146747446988</v>
      </c>
      <c r="R55" s="19">
        <f t="shared" si="22"/>
        <v>0.054651634864620095</v>
      </c>
      <c r="S55" s="19">
        <f t="shared" si="22"/>
        <v>0.0405983573280035</v>
      </c>
      <c r="T55" s="19">
        <f t="shared" si="22"/>
        <v>0.0265450797913869</v>
      </c>
      <c r="U55" s="19">
        <f t="shared" si="22"/>
        <v>0.007807376409231442</v>
      </c>
      <c r="V55" s="19">
        <f t="shared" si="22"/>
        <v>0.004684425845538865</v>
      </c>
      <c r="W55" s="19">
        <f t="shared" si="22"/>
        <v>0.0015614752818462882</v>
      </c>
      <c r="X55" s="19">
        <f t="shared" si="22"/>
        <v>0.5230942194185066</v>
      </c>
      <c r="Y55" s="19">
        <f t="shared" si="22"/>
        <v>1.4865244683176666</v>
      </c>
      <c r="Z55" s="19">
        <f t="shared" si="22"/>
        <v>0.3872458698978795</v>
      </c>
    </row>
    <row r="56" spans="1:26" ht="26.25" customHeight="1">
      <c r="A56" s="6" t="s">
        <v>38</v>
      </c>
      <c r="B56" s="19">
        <f aca="true" t="shared" si="23" ref="B56:G56">B20/$B$34*100</f>
        <v>7.577839542800037</v>
      </c>
      <c r="C56" s="19">
        <f t="shared" si="23"/>
        <v>0.5433933980825084</v>
      </c>
      <c r="D56" s="19">
        <f t="shared" si="23"/>
        <v>0.5106024171637363</v>
      </c>
      <c r="E56" s="19">
        <f t="shared" si="23"/>
        <v>0.5230942194185066</v>
      </c>
      <c r="F56" s="19">
        <f t="shared" si="23"/>
        <v>0.48561881265419565</v>
      </c>
      <c r="G56" s="19">
        <f t="shared" si="23"/>
        <v>0.30604915524187254</v>
      </c>
      <c r="H56" s="19">
        <f aca="true" t="shared" si="24" ref="H56:Z70">H20/$B$34*100</f>
        <v>0.37943849348864805</v>
      </c>
      <c r="I56" s="19">
        <f t="shared" si="24"/>
        <v>0.49967209019081227</v>
      </c>
      <c r="J56" s="19">
        <f t="shared" si="24"/>
        <v>0.5433933980825084</v>
      </c>
      <c r="K56" s="19">
        <f t="shared" si="24"/>
        <v>0.6136597857655913</v>
      </c>
      <c r="L56" s="19">
        <f t="shared" si="24"/>
        <v>0.5402704475188157</v>
      </c>
      <c r="M56" s="19">
        <f t="shared" si="24"/>
        <v>0.4309671777895756</v>
      </c>
      <c r="N56" s="19">
        <f t="shared" si="24"/>
        <v>0.34040161144249087</v>
      </c>
      <c r="O56" s="19">
        <f t="shared" si="24"/>
        <v>0.41379094968926644</v>
      </c>
      <c r="P56" s="19">
        <f t="shared" si="24"/>
        <v>0.4934261890634271</v>
      </c>
      <c r="Q56" s="19">
        <f t="shared" si="24"/>
        <v>0.27325817432310046</v>
      </c>
      <c r="R56" s="19">
        <f t="shared" si="24"/>
        <v>0.33727866087879826</v>
      </c>
      <c r="S56" s="19">
        <f t="shared" si="24"/>
        <v>0.19518441023078603</v>
      </c>
      <c r="T56" s="19">
        <f t="shared" si="24"/>
        <v>0.09368851691077731</v>
      </c>
      <c r="U56" s="19">
        <f t="shared" si="24"/>
        <v>0.034352456200618345</v>
      </c>
      <c r="V56" s="19">
        <f t="shared" si="24"/>
        <v>0.00936885169107773</v>
      </c>
      <c r="W56" s="19">
        <f t="shared" si="24"/>
        <v>0.010930326972924018</v>
      </c>
      <c r="X56" s="19">
        <f t="shared" si="24"/>
        <v>1.5770900346647514</v>
      </c>
      <c r="Y56" s="19">
        <f t="shared" si="24"/>
        <v>4.553261921863777</v>
      </c>
      <c r="Z56" s="19">
        <f t="shared" si="24"/>
        <v>1.4474875862715093</v>
      </c>
    </row>
    <row r="57" spans="1:26" ht="26.25" customHeight="1">
      <c r="A57" s="6" t="s">
        <v>39</v>
      </c>
      <c r="B57" s="19">
        <f aca="true" t="shared" si="25" ref="B57:Q70">B21/$B$34*100</f>
        <v>1.142999906311483</v>
      </c>
      <c r="C57" s="19">
        <f t="shared" si="25"/>
        <v>0.04684425845538866</v>
      </c>
      <c r="D57" s="19">
        <f t="shared" si="25"/>
        <v>0.05152868430092751</v>
      </c>
      <c r="E57" s="19">
        <f t="shared" si="25"/>
        <v>0.056213110146466384</v>
      </c>
      <c r="F57" s="19">
        <f t="shared" si="25"/>
        <v>0.062459011273851534</v>
      </c>
      <c r="G57" s="19">
        <f t="shared" si="25"/>
        <v>0.04684425845538866</v>
      </c>
      <c r="H57" s="19">
        <f t="shared" si="25"/>
        <v>0.035913931482464634</v>
      </c>
      <c r="I57" s="19">
        <f t="shared" si="25"/>
        <v>0.056213110146466384</v>
      </c>
      <c r="J57" s="19">
        <f t="shared" si="25"/>
        <v>0.03903688204615721</v>
      </c>
      <c r="K57" s="19">
        <f t="shared" si="25"/>
        <v>0.0530901595827738</v>
      </c>
      <c r="L57" s="19">
        <f t="shared" si="25"/>
        <v>0.054651634864620095</v>
      </c>
      <c r="M57" s="19">
        <f t="shared" si="25"/>
        <v>0.0671434371193904</v>
      </c>
      <c r="N57" s="19">
        <f t="shared" si="25"/>
        <v>0.07963523937416071</v>
      </c>
      <c r="O57" s="19">
        <f t="shared" si="25"/>
        <v>0.08744261578339214</v>
      </c>
      <c r="P57" s="19">
        <f t="shared" si="25"/>
        <v>0.07338933824677554</v>
      </c>
      <c r="Q57" s="19">
        <f t="shared" si="25"/>
        <v>0.054651634864620095</v>
      </c>
      <c r="R57" s="19">
        <f t="shared" si="24"/>
        <v>0.06558196183754411</v>
      </c>
      <c r="S57" s="19">
        <f t="shared" si="24"/>
        <v>0.08431966521969957</v>
      </c>
      <c r="T57" s="19">
        <f t="shared" si="24"/>
        <v>0.056213110146466384</v>
      </c>
      <c r="U57" s="19">
        <f t="shared" si="24"/>
        <v>0.03903688204615721</v>
      </c>
      <c r="V57" s="19">
        <f t="shared" si="24"/>
        <v>0.01873770338215546</v>
      </c>
      <c r="W57" s="19">
        <f t="shared" si="24"/>
        <v>0.014053277536616596</v>
      </c>
      <c r="X57" s="19">
        <f t="shared" si="24"/>
        <v>0.15458605290278254</v>
      </c>
      <c r="Y57" s="19">
        <f t="shared" si="24"/>
        <v>0.5824302801286656</v>
      </c>
      <c r="Z57" s="19">
        <f t="shared" si="24"/>
        <v>0.4059835732800349</v>
      </c>
    </row>
    <row r="58" spans="1:26" ht="26.25" customHeight="1">
      <c r="A58" s="6" t="s">
        <v>40</v>
      </c>
      <c r="B58" s="19">
        <f t="shared" si="25"/>
        <v>4.255020143031136</v>
      </c>
      <c r="C58" s="19">
        <f t="shared" si="25"/>
        <v>0.26232784735017645</v>
      </c>
      <c r="D58" s="19">
        <f t="shared" si="25"/>
        <v>0.2560819462227913</v>
      </c>
      <c r="E58" s="19">
        <f t="shared" si="25"/>
        <v>0.27481964960494676</v>
      </c>
      <c r="F58" s="19">
        <f t="shared" si="25"/>
        <v>0.24515161924986728</v>
      </c>
      <c r="G58" s="19">
        <f t="shared" si="25"/>
        <v>0.2420286686861747</v>
      </c>
      <c r="H58" s="19">
        <f t="shared" si="25"/>
        <v>0.2170450641766341</v>
      </c>
      <c r="I58" s="19">
        <f t="shared" si="25"/>
        <v>0.2826270260141782</v>
      </c>
      <c r="J58" s="19">
        <f t="shared" si="25"/>
        <v>0.29511882826894853</v>
      </c>
      <c r="K58" s="19">
        <f t="shared" si="25"/>
        <v>0.28574997657787077</v>
      </c>
      <c r="L58" s="19">
        <f t="shared" si="25"/>
        <v>0.30761063052371884</v>
      </c>
      <c r="M58" s="19">
        <f t="shared" si="25"/>
        <v>0.2529589956590987</v>
      </c>
      <c r="N58" s="19">
        <f t="shared" si="25"/>
        <v>0.2529589956590987</v>
      </c>
      <c r="O58" s="19">
        <f t="shared" si="25"/>
        <v>0.2685737484775616</v>
      </c>
      <c r="P58" s="19">
        <f t="shared" si="25"/>
        <v>0.26388932263202275</v>
      </c>
      <c r="Q58" s="19">
        <f t="shared" si="25"/>
        <v>0.18737703382155463</v>
      </c>
      <c r="R58" s="19">
        <f t="shared" si="24"/>
        <v>0.1452172012117048</v>
      </c>
      <c r="S58" s="19">
        <f t="shared" si="24"/>
        <v>0.11242622029293277</v>
      </c>
      <c r="T58" s="19">
        <f t="shared" si="24"/>
        <v>0.07182786296492927</v>
      </c>
      <c r="U58" s="19">
        <f t="shared" si="24"/>
        <v>0.02029917866400175</v>
      </c>
      <c r="V58" s="19">
        <f t="shared" si="24"/>
        <v>0.00936885169107773</v>
      </c>
      <c r="W58" s="19">
        <f t="shared" si="24"/>
        <v>0.0015614752818462882</v>
      </c>
      <c r="X58" s="19">
        <f t="shared" si="24"/>
        <v>0.7932294431779144</v>
      </c>
      <c r="Y58" s="19">
        <f t="shared" si="24"/>
        <v>2.6498235532931513</v>
      </c>
      <c r="Z58" s="19">
        <f t="shared" si="24"/>
        <v>0.8119671465600699</v>
      </c>
    </row>
    <row r="59" spans="1:26" ht="26.25" customHeight="1">
      <c r="A59" s="6" t="s">
        <v>41</v>
      </c>
      <c r="B59" s="19">
        <f t="shared" si="25"/>
        <v>1.915930170825396</v>
      </c>
      <c r="C59" s="19">
        <f t="shared" si="25"/>
        <v>0.09524999219262359</v>
      </c>
      <c r="D59" s="19">
        <f t="shared" si="25"/>
        <v>0.08431966521969957</v>
      </c>
      <c r="E59" s="19">
        <f t="shared" si="25"/>
        <v>0.08588114050154586</v>
      </c>
      <c r="F59" s="19">
        <f t="shared" si="25"/>
        <v>0.13116392367508822</v>
      </c>
      <c r="G59" s="19">
        <f t="shared" si="25"/>
        <v>0.14053277536616596</v>
      </c>
      <c r="H59" s="19">
        <f t="shared" si="25"/>
        <v>0.10930326972924019</v>
      </c>
      <c r="I59" s="19">
        <f t="shared" si="25"/>
        <v>0.09524999219262359</v>
      </c>
      <c r="J59" s="19">
        <f t="shared" si="25"/>
        <v>0.10149589332000873</v>
      </c>
      <c r="K59" s="19">
        <f t="shared" si="25"/>
        <v>0.09993441803816244</v>
      </c>
      <c r="L59" s="19">
        <f t="shared" si="25"/>
        <v>0.14365572592985854</v>
      </c>
      <c r="M59" s="19">
        <f t="shared" si="25"/>
        <v>0.15927047874832143</v>
      </c>
      <c r="N59" s="19">
        <f t="shared" si="25"/>
        <v>0.1452172012117048</v>
      </c>
      <c r="O59" s="19">
        <f t="shared" si="25"/>
        <v>0.1217950719840105</v>
      </c>
      <c r="P59" s="19">
        <f t="shared" si="25"/>
        <v>0.11086474501108648</v>
      </c>
      <c r="Q59" s="19">
        <f t="shared" si="25"/>
        <v>0.07495081352862185</v>
      </c>
      <c r="R59" s="19">
        <f t="shared" si="24"/>
        <v>0.08275818993785329</v>
      </c>
      <c r="S59" s="19">
        <f t="shared" si="24"/>
        <v>0.07026638768308298</v>
      </c>
      <c r="T59" s="19">
        <f t="shared" si="24"/>
        <v>0.04840573373723494</v>
      </c>
      <c r="U59" s="19">
        <f t="shared" si="24"/>
        <v>0.012491802254770305</v>
      </c>
      <c r="V59" s="19">
        <f t="shared" si="24"/>
        <v>0.0031229505636925763</v>
      </c>
      <c r="W59" s="19">
        <f t="shared" si="24"/>
        <v>0</v>
      </c>
      <c r="X59" s="19">
        <f t="shared" si="24"/>
        <v>0.265450797913869</v>
      </c>
      <c r="Y59" s="19">
        <f t="shared" si="24"/>
        <v>1.2476187501951845</v>
      </c>
      <c r="Z59" s="19">
        <f t="shared" si="24"/>
        <v>0.4028606227163424</v>
      </c>
    </row>
    <row r="60" spans="1:26" ht="26.25" customHeight="1">
      <c r="A60" s="6" t="s">
        <v>42</v>
      </c>
      <c r="B60" s="19">
        <f t="shared" si="25"/>
        <v>5.675962649511258</v>
      </c>
      <c r="C60" s="19">
        <f t="shared" si="25"/>
        <v>0.4059835732800349</v>
      </c>
      <c r="D60" s="19">
        <f t="shared" si="25"/>
        <v>0.40129914743449613</v>
      </c>
      <c r="E60" s="19">
        <f t="shared" si="25"/>
        <v>0.3528934136972612</v>
      </c>
      <c r="F60" s="19">
        <f t="shared" si="25"/>
        <v>0.31385653165110394</v>
      </c>
      <c r="G60" s="19">
        <f t="shared" si="25"/>
        <v>0.24983604509540613</v>
      </c>
      <c r="H60" s="19">
        <f t="shared" si="25"/>
        <v>0.24671309453171356</v>
      </c>
      <c r="I60" s="19">
        <f t="shared" si="25"/>
        <v>0.3872458698978795</v>
      </c>
      <c r="J60" s="19">
        <f t="shared" si="25"/>
        <v>0.3872458698978795</v>
      </c>
      <c r="K60" s="19">
        <f t="shared" si="25"/>
        <v>0.41066799912557383</v>
      </c>
      <c r="L60" s="19">
        <f t="shared" si="25"/>
        <v>0.39973767215264977</v>
      </c>
      <c r="M60" s="19">
        <f t="shared" si="25"/>
        <v>0.29355735298710217</v>
      </c>
      <c r="N60" s="19">
        <f t="shared" si="25"/>
        <v>0.29355735298710217</v>
      </c>
      <c r="O60" s="19">
        <f t="shared" si="25"/>
        <v>0.3341557103151057</v>
      </c>
      <c r="P60" s="19">
        <f t="shared" si="25"/>
        <v>0.38099996877049436</v>
      </c>
      <c r="Q60" s="19">
        <f t="shared" si="25"/>
        <v>0.3013647293963337</v>
      </c>
      <c r="R60" s="19">
        <f t="shared" si="24"/>
        <v>0.265450797913869</v>
      </c>
      <c r="S60" s="19">
        <f t="shared" si="24"/>
        <v>0.15614752818462885</v>
      </c>
      <c r="T60" s="19">
        <f t="shared" si="24"/>
        <v>0.0671434371193904</v>
      </c>
      <c r="U60" s="19">
        <f t="shared" si="24"/>
        <v>0.017176228100309172</v>
      </c>
      <c r="V60" s="19">
        <f t="shared" si="24"/>
        <v>0.007807376409231442</v>
      </c>
      <c r="W60" s="19">
        <f t="shared" si="24"/>
        <v>0.0031229505636925763</v>
      </c>
      <c r="X60" s="19">
        <f t="shared" si="24"/>
        <v>1.1601761344117922</v>
      </c>
      <c r="Y60" s="19">
        <f t="shared" si="24"/>
        <v>3.3165734986415165</v>
      </c>
      <c r="Z60" s="19">
        <f t="shared" si="24"/>
        <v>1.1992130164579495</v>
      </c>
    </row>
    <row r="61" spans="1:26" ht="26.25" customHeight="1">
      <c r="A61" s="6" t="s">
        <v>43</v>
      </c>
      <c r="B61" s="19">
        <f t="shared" si="25"/>
        <v>4.650073389338247</v>
      </c>
      <c r="C61" s="19">
        <f t="shared" si="25"/>
        <v>0.31854095749664285</v>
      </c>
      <c r="D61" s="19">
        <f t="shared" si="25"/>
        <v>0.3731925923612629</v>
      </c>
      <c r="E61" s="19">
        <f t="shared" si="25"/>
        <v>0.33103275975141316</v>
      </c>
      <c r="F61" s="19">
        <f t="shared" si="25"/>
        <v>0.276381124886793</v>
      </c>
      <c r="G61" s="19">
        <f t="shared" si="25"/>
        <v>0.23890571812248212</v>
      </c>
      <c r="H61" s="19">
        <f t="shared" si="25"/>
        <v>0.24046719340432843</v>
      </c>
      <c r="I61" s="19">
        <f t="shared" si="25"/>
        <v>0.30604915524187254</v>
      </c>
      <c r="J61" s="19">
        <f t="shared" si="25"/>
        <v>0.30292620467817993</v>
      </c>
      <c r="K61" s="19">
        <f t="shared" si="25"/>
        <v>0.3201024327784891</v>
      </c>
      <c r="L61" s="19">
        <f t="shared" si="25"/>
        <v>0.3232253833421817</v>
      </c>
      <c r="M61" s="19">
        <f t="shared" si="25"/>
        <v>0.19206145966709345</v>
      </c>
      <c r="N61" s="19">
        <f t="shared" si="25"/>
        <v>0.26388932263202275</v>
      </c>
      <c r="O61" s="19">
        <f t="shared" si="25"/>
        <v>0.30292620467817993</v>
      </c>
      <c r="P61" s="19">
        <f t="shared" si="25"/>
        <v>0.31073358108741134</v>
      </c>
      <c r="Q61" s="19">
        <f t="shared" si="25"/>
        <v>0.20299178664001746</v>
      </c>
      <c r="R61" s="19">
        <f t="shared" si="24"/>
        <v>0.19206145966709345</v>
      </c>
      <c r="S61" s="19">
        <f t="shared" si="24"/>
        <v>0.09681146747446988</v>
      </c>
      <c r="T61" s="19">
        <f t="shared" si="24"/>
        <v>0.03747540676431092</v>
      </c>
      <c r="U61" s="19">
        <f t="shared" si="24"/>
        <v>0.012491802254770305</v>
      </c>
      <c r="V61" s="19">
        <f t="shared" si="24"/>
        <v>0.007807376409231442</v>
      </c>
      <c r="W61" s="19">
        <f t="shared" si="24"/>
        <v>0</v>
      </c>
      <c r="X61" s="19">
        <f t="shared" si="24"/>
        <v>1.022766309609319</v>
      </c>
      <c r="Y61" s="19">
        <f t="shared" si="24"/>
        <v>2.766934199431623</v>
      </c>
      <c r="Z61" s="19">
        <f t="shared" si="24"/>
        <v>0.8603728802973049</v>
      </c>
    </row>
    <row r="62" spans="1:26" ht="26.25" customHeight="1">
      <c r="A62" s="6" t="s">
        <v>44</v>
      </c>
      <c r="B62" s="19">
        <f t="shared" si="25"/>
        <v>7.240560881921239</v>
      </c>
      <c r="C62" s="19">
        <f t="shared" si="25"/>
        <v>0.5215327441366604</v>
      </c>
      <c r="D62" s="19">
        <f t="shared" si="25"/>
        <v>0.5059179913181974</v>
      </c>
      <c r="E62" s="19">
        <f t="shared" si="25"/>
        <v>0.487180287936042</v>
      </c>
      <c r="F62" s="19">
        <f t="shared" si="25"/>
        <v>0.4294057025077293</v>
      </c>
      <c r="G62" s="19">
        <f t="shared" si="25"/>
        <v>0.3513319384154149</v>
      </c>
      <c r="H62" s="19">
        <f t="shared" si="25"/>
        <v>0.4059835732800349</v>
      </c>
      <c r="I62" s="19">
        <f t="shared" si="25"/>
        <v>0.47312701039942534</v>
      </c>
      <c r="J62" s="19">
        <f t="shared" si="25"/>
        <v>0.5621311014646638</v>
      </c>
      <c r="K62" s="19">
        <f t="shared" si="25"/>
        <v>0.568377002592049</v>
      </c>
      <c r="L62" s="19">
        <f t="shared" si="25"/>
        <v>0.47312701039942534</v>
      </c>
      <c r="M62" s="19">
        <f t="shared" si="25"/>
        <v>0.41066799912557383</v>
      </c>
      <c r="N62" s="19">
        <f t="shared" si="25"/>
        <v>0.3607007901064926</v>
      </c>
      <c r="O62" s="19">
        <f t="shared" si="25"/>
        <v>0.41066799912557383</v>
      </c>
      <c r="P62" s="19">
        <f t="shared" si="25"/>
        <v>0.438774554198807</v>
      </c>
      <c r="Q62" s="19">
        <f t="shared" si="25"/>
        <v>0.26232784735017645</v>
      </c>
      <c r="R62" s="19">
        <f t="shared" si="24"/>
        <v>0.2560819462227913</v>
      </c>
      <c r="S62" s="19">
        <f t="shared" si="24"/>
        <v>0.15927047874832143</v>
      </c>
      <c r="T62" s="19">
        <f t="shared" si="24"/>
        <v>0.12023359670216421</v>
      </c>
      <c r="U62" s="19">
        <f t="shared" si="24"/>
        <v>0.028106555073233192</v>
      </c>
      <c r="V62" s="19">
        <f t="shared" si="24"/>
        <v>0.010930326972924018</v>
      </c>
      <c r="W62" s="19">
        <f t="shared" si="24"/>
        <v>0.004684425845538865</v>
      </c>
      <c r="X62" s="19">
        <f t="shared" si="24"/>
        <v>1.5146310233908997</v>
      </c>
      <c r="Y62" s="19">
        <f t="shared" si="24"/>
        <v>4.445520127416383</v>
      </c>
      <c r="Z62" s="19">
        <f t="shared" si="24"/>
        <v>1.2804097311139564</v>
      </c>
    </row>
    <row r="63" spans="1:26" ht="26.25" customHeight="1">
      <c r="A63" s="6" t="s">
        <v>45</v>
      </c>
      <c r="B63" s="19">
        <f t="shared" si="25"/>
        <v>1.9018768932887793</v>
      </c>
      <c r="C63" s="19">
        <f t="shared" si="25"/>
        <v>0.06870491240123669</v>
      </c>
      <c r="D63" s="19">
        <f t="shared" si="25"/>
        <v>0.08588114050154586</v>
      </c>
      <c r="E63" s="19">
        <f t="shared" si="25"/>
        <v>0.12960244839324192</v>
      </c>
      <c r="F63" s="19">
        <f t="shared" si="25"/>
        <v>0.11398769557477906</v>
      </c>
      <c r="G63" s="19">
        <f t="shared" si="25"/>
        <v>0.1061803191655476</v>
      </c>
      <c r="H63" s="19">
        <f t="shared" si="25"/>
        <v>0.07495081352862185</v>
      </c>
      <c r="I63" s="19">
        <f t="shared" si="25"/>
        <v>0.07495081352862185</v>
      </c>
      <c r="J63" s="19">
        <f t="shared" si="25"/>
        <v>0.09681146747446988</v>
      </c>
      <c r="K63" s="19">
        <f t="shared" si="25"/>
        <v>0.13740982480247338</v>
      </c>
      <c r="L63" s="19">
        <f t="shared" si="25"/>
        <v>0.11867212142031792</v>
      </c>
      <c r="M63" s="19">
        <f t="shared" si="25"/>
        <v>0.13116392367508822</v>
      </c>
      <c r="N63" s="19">
        <f t="shared" si="25"/>
        <v>0.13116392367508822</v>
      </c>
      <c r="O63" s="19">
        <f t="shared" si="25"/>
        <v>0.14053277536616596</v>
      </c>
      <c r="P63" s="19">
        <f t="shared" si="25"/>
        <v>0.17020080572124544</v>
      </c>
      <c r="Q63" s="19">
        <f t="shared" si="25"/>
        <v>0.11086474501108648</v>
      </c>
      <c r="R63" s="19">
        <f t="shared" si="24"/>
        <v>0.08744261578339214</v>
      </c>
      <c r="S63" s="19">
        <f t="shared" si="24"/>
        <v>0.06089753599200525</v>
      </c>
      <c r="T63" s="19">
        <f t="shared" si="24"/>
        <v>0.02966803035507948</v>
      </c>
      <c r="U63" s="19">
        <f t="shared" si="24"/>
        <v>0.028106555073233192</v>
      </c>
      <c r="V63" s="19">
        <f t="shared" si="24"/>
        <v>0.0015614752818462882</v>
      </c>
      <c r="W63" s="19">
        <f t="shared" si="24"/>
        <v>0.0031229505636925763</v>
      </c>
      <c r="X63" s="19">
        <f t="shared" si="24"/>
        <v>0.2841885012960245</v>
      </c>
      <c r="Y63" s="19">
        <f t="shared" si="24"/>
        <v>1.125823678211174</v>
      </c>
      <c r="Z63" s="19">
        <f t="shared" si="24"/>
        <v>0.4918647137815808</v>
      </c>
    </row>
    <row r="64" spans="1:26" ht="26.25" customHeight="1">
      <c r="A64" s="6" t="s">
        <v>46</v>
      </c>
      <c r="B64" s="19">
        <f t="shared" si="25"/>
        <v>1.840979357296774</v>
      </c>
      <c r="C64" s="19">
        <f t="shared" si="25"/>
        <v>0.10305736860185502</v>
      </c>
      <c r="D64" s="19">
        <f t="shared" si="25"/>
        <v>0.09837294275631618</v>
      </c>
      <c r="E64" s="19">
        <f t="shared" si="25"/>
        <v>0.08900409106523843</v>
      </c>
      <c r="F64" s="19">
        <f t="shared" si="25"/>
        <v>0.07807376409231442</v>
      </c>
      <c r="G64" s="19">
        <f t="shared" si="25"/>
        <v>0.07026638768308298</v>
      </c>
      <c r="H64" s="19">
        <f t="shared" si="25"/>
        <v>0.08744261578339214</v>
      </c>
      <c r="I64" s="19">
        <f t="shared" si="25"/>
        <v>0.10930326972924019</v>
      </c>
      <c r="J64" s="19">
        <f t="shared" si="25"/>
        <v>0.11867212142031792</v>
      </c>
      <c r="K64" s="19">
        <f t="shared" si="25"/>
        <v>0.12023359670216421</v>
      </c>
      <c r="L64" s="19">
        <f t="shared" si="25"/>
        <v>0.11242622029293277</v>
      </c>
      <c r="M64" s="19">
        <f t="shared" si="25"/>
        <v>0.07963523937416071</v>
      </c>
      <c r="N64" s="19">
        <f t="shared" si="25"/>
        <v>0.10149589332000873</v>
      </c>
      <c r="O64" s="19">
        <f t="shared" si="25"/>
        <v>0.13116392367508822</v>
      </c>
      <c r="P64" s="19">
        <f t="shared" si="25"/>
        <v>0.15614752818462885</v>
      </c>
      <c r="Q64" s="19">
        <f t="shared" si="25"/>
        <v>0.09993441803816244</v>
      </c>
      <c r="R64" s="19">
        <f t="shared" si="24"/>
        <v>0.07807376409231442</v>
      </c>
      <c r="S64" s="19">
        <f t="shared" si="24"/>
        <v>0.05777458542831267</v>
      </c>
      <c r="T64" s="19">
        <f t="shared" si="24"/>
        <v>0.06089753599200525</v>
      </c>
      <c r="U64" s="19">
        <f t="shared" si="24"/>
        <v>0.04996720901908122</v>
      </c>
      <c r="V64" s="19">
        <f t="shared" si="24"/>
        <v>0.02966803035507948</v>
      </c>
      <c r="W64" s="19">
        <f t="shared" si="24"/>
        <v>0.00936885169107773</v>
      </c>
      <c r="X64" s="19">
        <f t="shared" si="24"/>
        <v>0.2904344024234096</v>
      </c>
      <c r="Y64" s="19">
        <f t="shared" si="24"/>
        <v>1.0087130320727022</v>
      </c>
      <c r="Z64" s="19">
        <f t="shared" si="24"/>
        <v>0.5418319228006621</v>
      </c>
    </row>
    <row r="65" spans="1:26" ht="26.25" customHeight="1">
      <c r="A65" s="6" t="s">
        <v>47</v>
      </c>
      <c r="B65" s="19">
        <f t="shared" si="25"/>
        <v>1.840979357296774</v>
      </c>
      <c r="C65" s="19">
        <f t="shared" si="25"/>
        <v>0.08431966521969957</v>
      </c>
      <c r="D65" s="19">
        <f t="shared" si="25"/>
        <v>0.1358483495206271</v>
      </c>
      <c r="E65" s="19">
        <f t="shared" si="25"/>
        <v>0.10149589332000873</v>
      </c>
      <c r="F65" s="19">
        <f t="shared" si="25"/>
        <v>0.07963523937416071</v>
      </c>
      <c r="G65" s="19">
        <f t="shared" si="25"/>
        <v>0.09368851691077731</v>
      </c>
      <c r="H65" s="19">
        <f t="shared" si="25"/>
        <v>0.08900409106523843</v>
      </c>
      <c r="I65" s="19">
        <f t="shared" si="25"/>
        <v>0.12804097311139565</v>
      </c>
      <c r="J65" s="19">
        <f t="shared" si="25"/>
        <v>0.11867212142031792</v>
      </c>
      <c r="K65" s="19">
        <f t="shared" si="25"/>
        <v>0.1327253989569345</v>
      </c>
      <c r="L65" s="19">
        <f t="shared" si="25"/>
        <v>0.12491802254770307</v>
      </c>
      <c r="M65" s="19">
        <f t="shared" si="25"/>
        <v>0.10461884388370131</v>
      </c>
      <c r="N65" s="19">
        <f t="shared" si="25"/>
        <v>0.11242622029293277</v>
      </c>
      <c r="O65" s="19">
        <f t="shared" si="25"/>
        <v>0.13116392367508822</v>
      </c>
      <c r="P65" s="19">
        <f t="shared" si="25"/>
        <v>0.14365572592985854</v>
      </c>
      <c r="Q65" s="19">
        <f t="shared" si="25"/>
        <v>0.09993441803816244</v>
      </c>
      <c r="R65" s="19">
        <f t="shared" si="24"/>
        <v>0.04996720901908122</v>
      </c>
      <c r="S65" s="19">
        <f t="shared" si="24"/>
        <v>0.056213110146466384</v>
      </c>
      <c r="T65" s="19">
        <f t="shared" si="24"/>
        <v>0.031229505636925767</v>
      </c>
      <c r="U65" s="19">
        <f t="shared" si="24"/>
        <v>0.010930326972924018</v>
      </c>
      <c r="V65" s="19">
        <f t="shared" si="24"/>
        <v>0.010930326972924018</v>
      </c>
      <c r="W65" s="19">
        <f t="shared" si="24"/>
        <v>0.0015614752818462882</v>
      </c>
      <c r="X65" s="19">
        <f t="shared" si="24"/>
        <v>0.3216639080603354</v>
      </c>
      <c r="Y65" s="19">
        <f t="shared" si="24"/>
        <v>1.11489335123825</v>
      </c>
      <c r="Z65" s="19">
        <f t="shared" si="24"/>
        <v>0.4044220979981887</v>
      </c>
    </row>
    <row r="66" spans="1:26" ht="26.25" customHeight="1">
      <c r="A66" s="6" t="s">
        <v>48</v>
      </c>
      <c r="B66" s="19">
        <f t="shared" si="25"/>
        <v>4.9280159895068865</v>
      </c>
      <c r="C66" s="19">
        <f t="shared" si="25"/>
        <v>0.276381124886793</v>
      </c>
      <c r="D66" s="19">
        <f t="shared" si="25"/>
        <v>0.25920489678648384</v>
      </c>
      <c r="E66" s="19">
        <f t="shared" si="25"/>
        <v>0.265450797913869</v>
      </c>
      <c r="F66" s="19">
        <f t="shared" si="25"/>
        <v>0.265450797913869</v>
      </c>
      <c r="G66" s="19">
        <f t="shared" si="25"/>
        <v>0.23578276755878955</v>
      </c>
      <c r="H66" s="19">
        <f t="shared" si="25"/>
        <v>0.26388932263202275</v>
      </c>
      <c r="I66" s="19">
        <f t="shared" si="25"/>
        <v>0.30761063052371884</v>
      </c>
      <c r="J66" s="19">
        <f t="shared" si="25"/>
        <v>0.3013647293963337</v>
      </c>
      <c r="K66" s="19">
        <f t="shared" si="25"/>
        <v>0.30604915524187254</v>
      </c>
      <c r="L66" s="19">
        <f t="shared" si="25"/>
        <v>0.35757783954280004</v>
      </c>
      <c r="M66" s="19">
        <f t="shared" si="25"/>
        <v>0.30292620467817993</v>
      </c>
      <c r="N66" s="19">
        <f t="shared" si="25"/>
        <v>0.33103275975141316</v>
      </c>
      <c r="O66" s="19">
        <f t="shared" si="25"/>
        <v>0.38099996877049436</v>
      </c>
      <c r="P66" s="19">
        <f t="shared" si="25"/>
        <v>0.3653852159520315</v>
      </c>
      <c r="Q66" s="19">
        <f t="shared" si="25"/>
        <v>0.26232784735017645</v>
      </c>
      <c r="R66" s="19">
        <f t="shared" si="24"/>
        <v>0.16707785515755286</v>
      </c>
      <c r="S66" s="19">
        <f t="shared" si="24"/>
        <v>0.1358483495206271</v>
      </c>
      <c r="T66" s="19">
        <f t="shared" si="24"/>
        <v>0.08588114050154586</v>
      </c>
      <c r="U66" s="19">
        <f t="shared" si="24"/>
        <v>0.04215983260984978</v>
      </c>
      <c r="V66" s="19">
        <f t="shared" si="24"/>
        <v>0.010930326972924018</v>
      </c>
      <c r="W66" s="19">
        <f t="shared" si="24"/>
        <v>0.004684425845538865</v>
      </c>
      <c r="X66" s="19">
        <f t="shared" si="24"/>
        <v>0.801036819587146</v>
      </c>
      <c r="Y66" s="19">
        <f t="shared" si="24"/>
        <v>3.052684176009494</v>
      </c>
      <c r="Z66" s="19">
        <f t="shared" si="24"/>
        <v>1.0742949939102464</v>
      </c>
    </row>
    <row r="67" spans="1:26" ht="26.25" customHeight="1">
      <c r="A67" s="6" t="s">
        <v>49</v>
      </c>
      <c r="B67" s="19">
        <f t="shared" si="25"/>
        <v>7.189032197620311</v>
      </c>
      <c r="C67" s="19">
        <f t="shared" si="25"/>
        <v>0.438774554198807</v>
      </c>
      <c r="D67" s="19">
        <f t="shared" si="25"/>
        <v>0.35601636426095373</v>
      </c>
      <c r="E67" s="19">
        <f t="shared" si="25"/>
        <v>0.3497704631335686</v>
      </c>
      <c r="F67" s="19">
        <f t="shared" si="25"/>
        <v>0.47781143624496425</v>
      </c>
      <c r="G67" s="19">
        <f t="shared" si="25"/>
        <v>0.4309671777895756</v>
      </c>
      <c r="H67" s="19">
        <f t="shared" si="25"/>
        <v>0.4247212766621904</v>
      </c>
      <c r="I67" s="19">
        <f t="shared" si="25"/>
        <v>0.4934261890634271</v>
      </c>
      <c r="J67" s="19">
        <f t="shared" si="25"/>
        <v>0.4668811092720402</v>
      </c>
      <c r="K67" s="19">
        <f t="shared" si="25"/>
        <v>0.5636925767465101</v>
      </c>
      <c r="L67" s="19">
        <f t="shared" si="25"/>
        <v>0.5246556947003529</v>
      </c>
      <c r="M67" s="19">
        <f t="shared" si="25"/>
        <v>0.5074794666000437</v>
      </c>
      <c r="N67" s="19">
        <f t="shared" si="25"/>
        <v>0.4621966834265014</v>
      </c>
      <c r="O67" s="19">
        <f t="shared" si="25"/>
        <v>0.4215983260984979</v>
      </c>
      <c r="P67" s="19">
        <f t="shared" si="25"/>
        <v>0.4122294744074201</v>
      </c>
      <c r="Q67" s="19">
        <f t="shared" si="25"/>
        <v>0.243590143968021</v>
      </c>
      <c r="R67" s="19">
        <f t="shared" si="24"/>
        <v>0.23734424284063585</v>
      </c>
      <c r="S67" s="19">
        <f t="shared" si="24"/>
        <v>0.2123606383310952</v>
      </c>
      <c r="T67" s="19">
        <f t="shared" si="24"/>
        <v>0.1077417944473939</v>
      </c>
      <c r="U67" s="19">
        <f t="shared" si="24"/>
        <v>0.0405983573280035</v>
      </c>
      <c r="V67" s="19">
        <f t="shared" si="24"/>
        <v>0.014053277536616596</v>
      </c>
      <c r="W67" s="19">
        <f t="shared" si="24"/>
        <v>0.0031229505636925763</v>
      </c>
      <c r="X67" s="19">
        <f t="shared" si="24"/>
        <v>1.1445613815933293</v>
      </c>
      <c r="Y67" s="19">
        <f t="shared" si="24"/>
        <v>4.773429936604104</v>
      </c>
      <c r="Z67" s="19">
        <f t="shared" si="24"/>
        <v>1.271040879422879</v>
      </c>
    </row>
    <row r="68" spans="1:26" ht="26.25" customHeight="1">
      <c r="A68" s="6" t="s">
        <v>50</v>
      </c>
      <c r="B68" s="19">
        <f t="shared" si="25"/>
        <v>5.407388901033697</v>
      </c>
      <c r="C68" s="19">
        <f t="shared" si="25"/>
        <v>0.27325817432310046</v>
      </c>
      <c r="D68" s="19">
        <f t="shared" si="25"/>
        <v>0.2982417788326411</v>
      </c>
      <c r="E68" s="19">
        <f t="shared" si="25"/>
        <v>0.28574997657787077</v>
      </c>
      <c r="F68" s="19">
        <f t="shared" si="25"/>
        <v>0.31697948221479655</v>
      </c>
      <c r="G68" s="19">
        <f t="shared" si="25"/>
        <v>0.24046719340432843</v>
      </c>
      <c r="H68" s="19">
        <f t="shared" si="25"/>
        <v>0.3341557103151057</v>
      </c>
      <c r="I68" s="19">
        <f t="shared" si="25"/>
        <v>0.30448767996002624</v>
      </c>
      <c r="J68" s="19">
        <f t="shared" si="25"/>
        <v>0.41379094968926644</v>
      </c>
      <c r="K68" s="19">
        <f t="shared" si="25"/>
        <v>0.4497048811717311</v>
      </c>
      <c r="L68" s="19">
        <f t="shared" si="25"/>
        <v>0.3325942350332594</v>
      </c>
      <c r="M68" s="19">
        <f t="shared" si="25"/>
        <v>0.30448767996002624</v>
      </c>
      <c r="N68" s="19">
        <f t="shared" si="25"/>
        <v>0.27013522375940785</v>
      </c>
      <c r="O68" s="19">
        <f t="shared" si="25"/>
        <v>0.3966147215889572</v>
      </c>
      <c r="P68" s="19">
        <f t="shared" si="25"/>
        <v>0.4059835732800349</v>
      </c>
      <c r="Q68" s="19">
        <f t="shared" si="25"/>
        <v>0.2670122731957153</v>
      </c>
      <c r="R68" s="19">
        <f t="shared" si="24"/>
        <v>0.22953686643140436</v>
      </c>
      <c r="S68" s="19">
        <f t="shared" si="24"/>
        <v>0.1483401517753974</v>
      </c>
      <c r="T68" s="19">
        <f t="shared" si="24"/>
        <v>0.09524999219262359</v>
      </c>
      <c r="U68" s="19">
        <f t="shared" si="24"/>
        <v>0.02966803035507948</v>
      </c>
      <c r="V68" s="19">
        <f t="shared" si="24"/>
        <v>0.00936885169107773</v>
      </c>
      <c r="W68" s="19">
        <f t="shared" si="24"/>
        <v>0.0015614752818462882</v>
      </c>
      <c r="X68" s="19">
        <f t="shared" si="24"/>
        <v>0.8572499297336124</v>
      </c>
      <c r="Y68" s="19">
        <f t="shared" si="24"/>
        <v>3.3634177570969053</v>
      </c>
      <c r="Z68" s="19">
        <f t="shared" si="24"/>
        <v>1.186721214203179</v>
      </c>
    </row>
    <row r="69" spans="1:26" ht="26.25" customHeight="1">
      <c r="A69" s="6" t="s">
        <v>51</v>
      </c>
      <c r="B69" s="19">
        <f t="shared" si="25"/>
        <v>8.011929671153306</v>
      </c>
      <c r="C69" s="19">
        <f t="shared" si="25"/>
        <v>0.7323319071859092</v>
      </c>
      <c r="D69" s="19">
        <f t="shared" si="25"/>
        <v>0.9712376253083913</v>
      </c>
      <c r="E69" s="19">
        <f t="shared" si="25"/>
        <v>0.7729302645139128</v>
      </c>
      <c r="F69" s="19">
        <f t="shared" si="25"/>
        <v>0.45282783173542357</v>
      </c>
      <c r="G69" s="19">
        <f t="shared" si="25"/>
        <v>0.265450797913869</v>
      </c>
      <c r="H69" s="19">
        <f t="shared" si="25"/>
        <v>0.25920489678648384</v>
      </c>
      <c r="I69" s="19">
        <f t="shared" si="25"/>
        <v>0.535586021673277</v>
      </c>
      <c r="J69" s="19">
        <f t="shared" si="25"/>
        <v>0.877549108397614</v>
      </c>
      <c r="K69" s="19">
        <f t="shared" si="25"/>
        <v>0.9930982792542394</v>
      </c>
      <c r="L69" s="19">
        <f t="shared" si="25"/>
        <v>0.6667499453483651</v>
      </c>
      <c r="M69" s="19">
        <f t="shared" si="25"/>
        <v>0.42315980138034415</v>
      </c>
      <c r="N69" s="19">
        <f t="shared" si="25"/>
        <v>0.2982417788326411</v>
      </c>
      <c r="O69" s="19">
        <f t="shared" si="25"/>
        <v>0.2607663720683302</v>
      </c>
      <c r="P69" s="19">
        <f t="shared" si="25"/>
        <v>0.21860653945848038</v>
      </c>
      <c r="Q69" s="19">
        <f t="shared" si="25"/>
        <v>0.09837294275631618</v>
      </c>
      <c r="R69" s="19">
        <f t="shared" si="24"/>
        <v>0.08588114050154586</v>
      </c>
      <c r="S69" s="19">
        <f t="shared" si="24"/>
        <v>0.07182786296492927</v>
      </c>
      <c r="T69" s="19">
        <f t="shared" si="24"/>
        <v>0.021860653945848036</v>
      </c>
      <c r="U69" s="19">
        <f t="shared" si="24"/>
        <v>0.004684425845538865</v>
      </c>
      <c r="V69" s="19">
        <f t="shared" si="24"/>
        <v>0.0015614752818462882</v>
      </c>
      <c r="W69" s="19">
        <f t="shared" si="24"/>
        <v>0</v>
      </c>
      <c r="X69" s="19">
        <f>X33/$B$34*100</f>
        <v>2.476499797008213</v>
      </c>
      <c r="Y69" s="19">
        <f t="shared" si="24"/>
        <v>5.0326348333905875</v>
      </c>
      <c r="Z69" s="19">
        <f t="shared" si="24"/>
        <v>0.5027950407545049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6.837700259204897</v>
      </c>
      <c r="D70" s="23">
        <f t="shared" si="25"/>
        <v>7.014146966053528</v>
      </c>
      <c r="E70" s="23">
        <f t="shared" si="25"/>
        <v>6.2224789981574595</v>
      </c>
      <c r="F70" s="23">
        <f t="shared" si="25"/>
        <v>5.779020018113113</v>
      </c>
      <c r="G70" s="23">
        <f t="shared" si="25"/>
        <v>4.824958620905031</v>
      </c>
      <c r="H70" s="23">
        <f t="shared" si="25"/>
        <v>5.407388901033697</v>
      </c>
      <c r="I70" s="23">
        <f t="shared" si="25"/>
        <v>6.870491240123669</v>
      </c>
      <c r="J70" s="23">
        <f t="shared" si="25"/>
        <v>7.398269885387715</v>
      </c>
      <c r="K70" s="23">
        <f t="shared" si="25"/>
        <v>7.988507541925611</v>
      </c>
      <c r="L70" s="23">
        <f t="shared" si="25"/>
        <v>7.149995315574155</v>
      </c>
      <c r="M70" s="23">
        <f t="shared" si="25"/>
        <v>5.777458542831266</v>
      </c>
      <c r="N70" s="23">
        <f t="shared" si="25"/>
        <v>5.38084382124231</v>
      </c>
      <c r="O70" s="23">
        <f t="shared" si="25"/>
        <v>5.67908560007495</v>
      </c>
      <c r="P70" s="23">
        <f t="shared" si="25"/>
        <v>5.938290496861435</v>
      </c>
      <c r="Q70" s="23">
        <f t="shared" si="25"/>
        <v>3.733487398894476</v>
      </c>
      <c r="R70" s="23">
        <f t="shared" si="24"/>
        <v>3.366540707660598</v>
      </c>
      <c r="S70" s="23">
        <f t="shared" si="24"/>
        <v>2.4234096374254395</v>
      </c>
      <c r="T70" s="23">
        <f t="shared" si="24"/>
        <v>1.4006433278161206</v>
      </c>
      <c r="U70" s="23">
        <f t="shared" si="24"/>
        <v>0.519971268854814</v>
      </c>
      <c r="V70" s="23">
        <f t="shared" si="24"/>
        <v>0.21860653945848038</v>
      </c>
      <c r="W70" s="23">
        <f t="shared" si="24"/>
        <v>0.06870491240123669</v>
      </c>
      <c r="X70" s="23">
        <f t="shared" si="24"/>
        <v>20.074326223415884</v>
      </c>
      <c r="Y70" s="23">
        <f t="shared" si="24"/>
        <v>62.256019487211525</v>
      </c>
      <c r="Z70" s="23">
        <f t="shared" si="24"/>
        <v>17.6696542893726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2018-05-16T07:54:01Z</cp:lastPrinted>
  <dcterms:created xsi:type="dcterms:W3CDTF">2011-11-07T01:48:53Z</dcterms:created>
  <dcterms:modified xsi:type="dcterms:W3CDTF">2018-07-03T09:58:50Z</dcterms:modified>
  <cp:category/>
  <cp:version/>
  <cp:contentType/>
  <cp:contentStatus/>
</cp:coreProperties>
</file>