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1" sheetId="1" r:id="rId1"/>
  </sheets>
  <definedNames>
    <definedName name="_xlnm.Print_Area" localSheetId="0">'H29.1'!$A$1:$Z$62</definedName>
    <definedName name="_xlnm.Print_Titles" localSheetId="0">'H29.1'!$A:$A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<sst xmlns="http://schemas.openxmlformats.org/spreadsheetml/2006/main" count="115" uniqueCount="62">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</sst>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63015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6387</v>
      </c>
      <c r="C5" s="35">
        <v>467</v>
      </c>
      <c r="D5" s="35">
        <v>427</v>
      </c>
      <c r="E5" s="35">
        <v>397</v>
      </c>
      <c r="F5" s="35">
        <v>381</v>
      </c>
      <c r="G5" s="35">
        <v>352</v>
      </c>
      <c r="H5" s="35">
        <v>411</v>
      </c>
      <c r="I5" s="35">
        <v>463</v>
      </c>
      <c r="J5" s="35">
        <v>475</v>
      </c>
      <c r="K5" s="35">
        <v>467</v>
      </c>
      <c r="L5" s="35">
        <v>497</v>
      </c>
      <c r="M5" s="35">
        <v>401</v>
      </c>
      <c r="N5" s="35">
        <v>348</v>
      </c>
      <c r="O5" s="35">
        <v>365</v>
      </c>
      <c r="P5" s="35">
        <v>375</v>
      </c>
      <c r="Q5" s="35">
        <v>168</v>
      </c>
      <c r="R5" s="35">
        <v>173</v>
      </c>
      <c r="S5" s="35">
        <v>123</v>
      </c>
      <c r="T5" s="35">
        <v>58</v>
      </c>
      <c r="U5" s="35">
        <v>29</v>
      </c>
      <c r="V5" s="35">
        <v>8</v>
      </c>
      <c r="W5" s="13">
        <v>2</v>
      </c>
      <c r="X5" s="11">
        <f>SUM($C5:$E5)</f>
        <v>1291</v>
      </c>
      <c r="Y5" s="37">
        <f>SUM(F5:O5)</f>
        <v>4160</v>
      </c>
      <c r="Z5" s="37">
        <f>SUM(P5:W5)</f>
        <v>936</v>
      </c>
      <c r="AA5" s="12">
        <f>SUM(X5:Z5)</f>
        <v>6387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5088</v>
      </c>
      <c r="C6" s="35">
        <v>538</v>
      </c>
      <c r="D6" s="35">
        <v>433</v>
      </c>
      <c r="E6" s="35">
        <v>381</v>
      </c>
      <c r="F6" s="35">
        <v>274</v>
      </c>
      <c r="G6" s="35">
        <v>179</v>
      </c>
      <c r="H6" s="35">
        <v>362</v>
      </c>
      <c r="I6" s="35">
        <v>481</v>
      </c>
      <c r="J6" s="35">
        <v>507</v>
      </c>
      <c r="K6" s="35">
        <v>544</v>
      </c>
      <c r="L6" s="35">
        <v>362</v>
      </c>
      <c r="M6" s="35">
        <v>224</v>
      </c>
      <c r="N6" s="35">
        <v>160</v>
      </c>
      <c r="O6" s="35">
        <v>147</v>
      </c>
      <c r="P6" s="35">
        <v>176</v>
      </c>
      <c r="Q6" s="35">
        <v>102</v>
      </c>
      <c r="R6" s="35">
        <v>109</v>
      </c>
      <c r="S6" s="35">
        <v>66</v>
      </c>
      <c r="T6" s="35">
        <v>27</v>
      </c>
      <c r="U6" s="35">
        <v>8</v>
      </c>
      <c r="V6" s="35">
        <v>6</v>
      </c>
      <c r="W6" s="13">
        <v>2</v>
      </c>
      <c r="X6" s="11">
        <f aca="true" t="shared" si="0" ref="X6:X28">SUM($C6:$E6)</f>
        <v>1352</v>
      </c>
      <c r="Y6" s="11">
        <f aca="true" t="shared" si="1" ref="Y6:Y27">SUM(F6:O6)</f>
        <v>3240</v>
      </c>
      <c r="Z6" s="11">
        <f aca="true" t="shared" si="2" ref="Z6:Z28">SUM(P6:W6)</f>
        <v>496</v>
      </c>
      <c r="AA6" s="12">
        <f aca="true" t="shared" si="3" ref="AA6:AA28">SUM(X6:Z6)</f>
        <v>5088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3534</v>
      </c>
      <c r="C7" s="35">
        <v>226</v>
      </c>
      <c r="D7" s="35">
        <v>210</v>
      </c>
      <c r="E7" s="35">
        <v>165</v>
      </c>
      <c r="F7" s="35">
        <v>181</v>
      </c>
      <c r="G7" s="35">
        <v>178</v>
      </c>
      <c r="H7" s="35">
        <v>195</v>
      </c>
      <c r="I7" s="35">
        <v>262</v>
      </c>
      <c r="J7" s="35">
        <v>257</v>
      </c>
      <c r="K7" s="35">
        <v>265</v>
      </c>
      <c r="L7" s="35">
        <v>259</v>
      </c>
      <c r="M7" s="35">
        <v>189</v>
      </c>
      <c r="N7" s="35">
        <v>197</v>
      </c>
      <c r="O7" s="35">
        <v>267</v>
      </c>
      <c r="P7" s="35">
        <v>242</v>
      </c>
      <c r="Q7" s="35">
        <v>124</v>
      </c>
      <c r="R7" s="35">
        <v>147</v>
      </c>
      <c r="S7" s="35">
        <v>83</v>
      </c>
      <c r="T7" s="35">
        <v>51</v>
      </c>
      <c r="U7" s="35">
        <v>27</v>
      </c>
      <c r="V7" s="13">
        <v>7</v>
      </c>
      <c r="W7" s="13">
        <v>2</v>
      </c>
      <c r="X7" s="11">
        <f t="shared" si="0"/>
        <v>601</v>
      </c>
      <c r="Y7" s="11">
        <f t="shared" si="1"/>
        <v>2250</v>
      </c>
      <c r="Z7" s="11">
        <f t="shared" si="2"/>
        <v>683</v>
      </c>
      <c r="AA7" s="12">
        <f t="shared" si="3"/>
        <v>3534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1536</v>
      </c>
      <c r="C8" s="35">
        <v>114</v>
      </c>
      <c r="D8" s="35">
        <v>102</v>
      </c>
      <c r="E8" s="35">
        <v>69</v>
      </c>
      <c r="F8" s="35">
        <v>79</v>
      </c>
      <c r="G8" s="35">
        <v>92</v>
      </c>
      <c r="H8" s="35">
        <v>105</v>
      </c>
      <c r="I8" s="35">
        <v>144</v>
      </c>
      <c r="J8" s="35">
        <v>112</v>
      </c>
      <c r="K8" s="35">
        <v>131</v>
      </c>
      <c r="L8" s="35">
        <v>120</v>
      </c>
      <c r="M8" s="35">
        <v>120</v>
      </c>
      <c r="N8" s="35">
        <v>102</v>
      </c>
      <c r="O8" s="35">
        <v>77</v>
      </c>
      <c r="P8" s="35">
        <v>63</v>
      </c>
      <c r="Q8" s="35">
        <v>18</v>
      </c>
      <c r="R8" s="35">
        <v>47</v>
      </c>
      <c r="S8" s="35">
        <v>25</v>
      </c>
      <c r="T8" s="35">
        <v>11</v>
      </c>
      <c r="U8" s="13">
        <v>4</v>
      </c>
      <c r="V8" s="13">
        <v>1</v>
      </c>
      <c r="W8" s="13">
        <v>0</v>
      </c>
      <c r="X8" s="11">
        <f>SUM($C8:$E8)</f>
        <v>285</v>
      </c>
      <c r="Y8" s="11">
        <f t="shared" si="1"/>
        <v>1082</v>
      </c>
      <c r="Z8" s="11">
        <f t="shared" si="2"/>
        <v>169</v>
      </c>
      <c r="AA8" s="12">
        <f t="shared" si="3"/>
        <v>1536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278</v>
      </c>
      <c r="C9" s="35">
        <v>11</v>
      </c>
      <c r="D9" s="35">
        <v>6</v>
      </c>
      <c r="E9" s="35">
        <v>8</v>
      </c>
      <c r="F9" s="35">
        <v>14</v>
      </c>
      <c r="G9" s="35">
        <v>20</v>
      </c>
      <c r="H9" s="35">
        <v>23</v>
      </c>
      <c r="I9" s="35">
        <v>17</v>
      </c>
      <c r="J9" s="35">
        <v>17</v>
      </c>
      <c r="K9" s="35">
        <v>13</v>
      </c>
      <c r="L9" s="35">
        <v>23</v>
      </c>
      <c r="M9" s="35">
        <v>25</v>
      </c>
      <c r="N9" s="35">
        <v>16</v>
      </c>
      <c r="O9" s="35">
        <v>16</v>
      </c>
      <c r="P9" s="35">
        <v>24</v>
      </c>
      <c r="Q9" s="35">
        <v>14</v>
      </c>
      <c r="R9" s="35">
        <v>11</v>
      </c>
      <c r="S9" s="35">
        <v>11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25</v>
      </c>
      <c r="Y9" s="11">
        <f t="shared" si="1"/>
        <v>184</v>
      </c>
      <c r="Z9" s="11">
        <f t="shared" si="2"/>
        <v>69</v>
      </c>
      <c r="AA9" s="12">
        <f t="shared" si="3"/>
        <v>278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281</v>
      </c>
      <c r="C10" s="35">
        <v>12</v>
      </c>
      <c r="D10" s="35">
        <v>18</v>
      </c>
      <c r="E10" s="35">
        <v>16</v>
      </c>
      <c r="F10" s="35">
        <v>15</v>
      </c>
      <c r="G10" s="35">
        <v>12</v>
      </c>
      <c r="H10" s="35">
        <v>11</v>
      </c>
      <c r="I10" s="35">
        <v>12</v>
      </c>
      <c r="J10" s="35">
        <v>17</v>
      </c>
      <c r="K10" s="35">
        <v>25</v>
      </c>
      <c r="L10" s="35">
        <v>28</v>
      </c>
      <c r="M10" s="35">
        <v>17</v>
      </c>
      <c r="N10" s="35">
        <v>18</v>
      </c>
      <c r="O10" s="35">
        <v>19</v>
      </c>
      <c r="P10" s="35">
        <v>22</v>
      </c>
      <c r="Q10" s="35">
        <v>8</v>
      </c>
      <c r="R10" s="35">
        <v>11</v>
      </c>
      <c r="S10" s="35">
        <v>10</v>
      </c>
      <c r="T10" s="13">
        <v>4</v>
      </c>
      <c r="U10" s="13">
        <v>4</v>
      </c>
      <c r="V10" s="13">
        <v>2</v>
      </c>
      <c r="W10" s="13">
        <v>0</v>
      </c>
      <c r="X10" s="11">
        <f t="shared" si="0"/>
        <v>46</v>
      </c>
      <c r="Y10" s="11">
        <f t="shared" si="1"/>
        <v>174</v>
      </c>
      <c r="Z10" s="11">
        <f t="shared" si="2"/>
        <v>61</v>
      </c>
      <c r="AA10" s="12">
        <f t="shared" si="3"/>
        <v>281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1859</v>
      </c>
      <c r="C11" s="35">
        <v>92</v>
      </c>
      <c r="D11" s="35">
        <v>67</v>
      </c>
      <c r="E11" s="35">
        <v>91</v>
      </c>
      <c r="F11" s="35">
        <v>103</v>
      </c>
      <c r="G11" s="35">
        <v>102</v>
      </c>
      <c r="H11" s="35">
        <v>96</v>
      </c>
      <c r="I11" s="35">
        <v>113</v>
      </c>
      <c r="J11" s="35">
        <v>110</v>
      </c>
      <c r="K11" s="35">
        <v>129</v>
      </c>
      <c r="L11" s="35">
        <v>124</v>
      </c>
      <c r="M11" s="35">
        <v>125</v>
      </c>
      <c r="N11" s="35">
        <v>153</v>
      </c>
      <c r="O11" s="35">
        <v>145</v>
      </c>
      <c r="P11" s="35">
        <v>126</v>
      </c>
      <c r="Q11" s="35">
        <v>64</v>
      </c>
      <c r="R11" s="35">
        <v>75</v>
      </c>
      <c r="S11" s="35">
        <v>87</v>
      </c>
      <c r="T11" s="35">
        <v>39</v>
      </c>
      <c r="U11" s="35">
        <v>13</v>
      </c>
      <c r="V11" s="35">
        <v>3</v>
      </c>
      <c r="W11" s="13">
        <v>2</v>
      </c>
      <c r="X11" s="11">
        <f t="shared" si="0"/>
        <v>250</v>
      </c>
      <c r="Y11" s="11">
        <f t="shared" si="1"/>
        <v>1200</v>
      </c>
      <c r="Z11" s="11">
        <f t="shared" si="2"/>
        <v>409</v>
      </c>
      <c r="AA11" s="12">
        <f t="shared" si="3"/>
        <v>1859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1124</v>
      </c>
      <c r="C12" s="35">
        <v>87</v>
      </c>
      <c r="D12" s="35">
        <v>70</v>
      </c>
      <c r="E12" s="35">
        <v>59</v>
      </c>
      <c r="F12" s="35">
        <v>66</v>
      </c>
      <c r="G12" s="35">
        <v>61</v>
      </c>
      <c r="H12" s="35">
        <v>57</v>
      </c>
      <c r="I12" s="35">
        <v>77</v>
      </c>
      <c r="J12" s="35">
        <v>71</v>
      </c>
      <c r="K12" s="35">
        <v>87</v>
      </c>
      <c r="L12" s="35">
        <v>92</v>
      </c>
      <c r="M12" s="35">
        <v>62</v>
      </c>
      <c r="N12" s="35">
        <v>59</v>
      </c>
      <c r="O12" s="35">
        <v>63</v>
      </c>
      <c r="P12" s="35">
        <v>60</v>
      </c>
      <c r="Q12" s="35">
        <v>38</v>
      </c>
      <c r="R12" s="35">
        <v>53</v>
      </c>
      <c r="S12" s="35">
        <v>37</v>
      </c>
      <c r="T12" s="35">
        <v>14</v>
      </c>
      <c r="U12" s="35">
        <v>10</v>
      </c>
      <c r="V12" s="35">
        <v>1</v>
      </c>
      <c r="W12" s="13">
        <v>0</v>
      </c>
      <c r="X12" s="11">
        <f t="shared" si="0"/>
        <v>216</v>
      </c>
      <c r="Y12" s="11">
        <f t="shared" si="1"/>
        <v>695</v>
      </c>
      <c r="Z12" s="11">
        <f t="shared" si="2"/>
        <v>213</v>
      </c>
      <c r="AA12" s="12">
        <f t="shared" si="3"/>
        <v>1124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1156</v>
      </c>
      <c r="C13" s="35">
        <v>94</v>
      </c>
      <c r="D13" s="35">
        <v>104</v>
      </c>
      <c r="E13" s="35">
        <v>64</v>
      </c>
      <c r="F13" s="35">
        <v>65</v>
      </c>
      <c r="G13" s="35">
        <v>49</v>
      </c>
      <c r="H13" s="35">
        <v>71</v>
      </c>
      <c r="I13" s="35">
        <v>85</v>
      </c>
      <c r="J13" s="35">
        <v>101</v>
      </c>
      <c r="K13" s="35">
        <v>77</v>
      </c>
      <c r="L13" s="35">
        <v>64</v>
      </c>
      <c r="M13" s="35">
        <v>48</v>
      </c>
      <c r="N13" s="35">
        <v>57</v>
      </c>
      <c r="O13" s="35">
        <v>78</v>
      </c>
      <c r="P13" s="35">
        <v>73</v>
      </c>
      <c r="Q13" s="35">
        <v>42</v>
      </c>
      <c r="R13" s="35">
        <v>34</v>
      </c>
      <c r="S13" s="35">
        <v>27</v>
      </c>
      <c r="T13" s="35">
        <v>13</v>
      </c>
      <c r="U13" s="35">
        <v>7</v>
      </c>
      <c r="V13" s="35">
        <v>2</v>
      </c>
      <c r="W13" s="13">
        <v>1</v>
      </c>
      <c r="X13" s="11">
        <f t="shared" si="0"/>
        <v>262</v>
      </c>
      <c r="Y13" s="11">
        <f t="shared" si="1"/>
        <v>695</v>
      </c>
      <c r="Z13" s="11">
        <f t="shared" si="2"/>
        <v>199</v>
      </c>
      <c r="AA13" s="12">
        <f t="shared" si="3"/>
        <v>1156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1553</v>
      </c>
      <c r="C14" s="35">
        <v>98</v>
      </c>
      <c r="D14" s="13">
        <v>137</v>
      </c>
      <c r="E14" s="35">
        <v>109</v>
      </c>
      <c r="F14" s="35">
        <v>107</v>
      </c>
      <c r="G14" s="35">
        <v>79</v>
      </c>
      <c r="H14" s="35">
        <v>101</v>
      </c>
      <c r="I14" s="35">
        <v>100</v>
      </c>
      <c r="J14" s="35">
        <v>120</v>
      </c>
      <c r="K14" s="35">
        <v>111</v>
      </c>
      <c r="L14" s="35">
        <v>77</v>
      </c>
      <c r="M14" s="35">
        <v>70</v>
      </c>
      <c r="N14" s="35">
        <v>99</v>
      </c>
      <c r="O14" s="35">
        <v>108</v>
      </c>
      <c r="P14" s="35">
        <v>103</v>
      </c>
      <c r="Q14" s="35">
        <v>55</v>
      </c>
      <c r="R14" s="35">
        <v>29</v>
      </c>
      <c r="S14" s="35">
        <v>25</v>
      </c>
      <c r="T14" s="35">
        <v>18</v>
      </c>
      <c r="U14" s="13">
        <v>5</v>
      </c>
      <c r="V14" s="13">
        <v>1</v>
      </c>
      <c r="W14" s="13">
        <v>1</v>
      </c>
      <c r="X14" s="11">
        <f t="shared" si="0"/>
        <v>344</v>
      </c>
      <c r="Y14" s="11">
        <f t="shared" si="1"/>
        <v>972</v>
      </c>
      <c r="Z14" s="11">
        <f t="shared" si="2"/>
        <v>237</v>
      </c>
      <c r="AA14" s="12">
        <f t="shared" si="3"/>
        <v>1553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4870</v>
      </c>
      <c r="C15" s="35">
        <v>339</v>
      </c>
      <c r="D15" s="35">
        <v>355</v>
      </c>
      <c r="E15" s="35">
        <v>315</v>
      </c>
      <c r="F15" s="35">
        <v>299</v>
      </c>
      <c r="G15" s="35">
        <v>214</v>
      </c>
      <c r="H15" s="35">
        <v>262</v>
      </c>
      <c r="I15" s="35">
        <v>346</v>
      </c>
      <c r="J15" s="35">
        <v>340</v>
      </c>
      <c r="K15" s="35">
        <v>416</v>
      </c>
      <c r="L15" s="35">
        <v>330</v>
      </c>
      <c r="M15" s="35">
        <v>246</v>
      </c>
      <c r="N15" s="35">
        <v>225</v>
      </c>
      <c r="O15" s="35">
        <v>284</v>
      </c>
      <c r="P15" s="35">
        <v>317</v>
      </c>
      <c r="Q15" s="35">
        <v>182</v>
      </c>
      <c r="R15" s="35">
        <v>192</v>
      </c>
      <c r="S15" s="35">
        <v>116</v>
      </c>
      <c r="T15" s="35">
        <v>57</v>
      </c>
      <c r="U15" s="35">
        <v>18</v>
      </c>
      <c r="V15" s="35">
        <v>12</v>
      </c>
      <c r="W15" s="13">
        <v>5</v>
      </c>
      <c r="X15" s="11">
        <f t="shared" si="0"/>
        <v>1009</v>
      </c>
      <c r="Y15" s="11">
        <f t="shared" si="1"/>
        <v>2962</v>
      </c>
      <c r="Z15" s="11">
        <f t="shared" si="2"/>
        <v>899</v>
      </c>
      <c r="AA15" s="12">
        <f t="shared" si="3"/>
        <v>4870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717</v>
      </c>
      <c r="C16" s="35">
        <v>19</v>
      </c>
      <c r="D16" s="35">
        <v>32</v>
      </c>
      <c r="E16" s="35">
        <v>35</v>
      </c>
      <c r="F16" s="35">
        <v>34</v>
      </c>
      <c r="G16" s="35">
        <v>38</v>
      </c>
      <c r="H16" s="35">
        <v>27</v>
      </c>
      <c r="I16" s="35">
        <v>32</v>
      </c>
      <c r="J16" s="35">
        <v>23</v>
      </c>
      <c r="K16" s="35">
        <v>35</v>
      </c>
      <c r="L16" s="35">
        <v>31</v>
      </c>
      <c r="M16" s="35">
        <v>53</v>
      </c>
      <c r="N16" s="35">
        <v>48</v>
      </c>
      <c r="O16" s="35">
        <v>58</v>
      </c>
      <c r="P16" s="35">
        <v>53</v>
      </c>
      <c r="Q16" s="35">
        <v>24</v>
      </c>
      <c r="R16" s="35">
        <v>40</v>
      </c>
      <c r="S16" s="35">
        <v>50</v>
      </c>
      <c r="T16" s="35">
        <v>39</v>
      </c>
      <c r="U16" s="35">
        <v>23</v>
      </c>
      <c r="V16" s="35">
        <v>14</v>
      </c>
      <c r="W16" s="13">
        <v>9</v>
      </c>
      <c r="X16" s="11">
        <f t="shared" si="0"/>
        <v>86</v>
      </c>
      <c r="Y16" s="11">
        <f t="shared" si="1"/>
        <v>379</v>
      </c>
      <c r="Z16" s="11">
        <f t="shared" si="2"/>
        <v>252</v>
      </c>
      <c r="AA16" s="12">
        <f t="shared" si="3"/>
        <v>717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2663</v>
      </c>
      <c r="C17" s="35">
        <v>163</v>
      </c>
      <c r="D17" s="35">
        <v>158</v>
      </c>
      <c r="E17" s="35">
        <v>170</v>
      </c>
      <c r="F17" s="35">
        <v>174</v>
      </c>
      <c r="G17" s="35">
        <v>152</v>
      </c>
      <c r="H17" s="35">
        <v>149</v>
      </c>
      <c r="I17" s="35">
        <v>189</v>
      </c>
      <c r="J17" s="35">
        <v>174</v>
      </c>
      <c r="K17" s="35">
        <v>181</v>
      </c>
      <c r="L17" s="35">
        <v>187</v>
      </c>
      <c r="M17" s="35">
        <v>152</v>
      </c>
      <c r="N17" s="35">
        <v>165</v>
      </c>
      <c r="O17" s="35">
        <v>175</v>
      </c>
      <c r="P17" s="35">
        <v>160</v>
      </c>
      <c r="Q17" s="35">
        <v>93</v>
      </c>
      <c r="R17" s="35">
        <v>81</v>
      </c>
      <c r="S17" s="35">
        <v>78</v>
      </c>
      <c r="T17" s="35">
        <v>39</v>
      </c>
      <c r="U17" s="35">
        <v>16</v>
      </c>
      <c r="V17" s="13">
        <v>5</v>
      </c>
      <c r="W17" s="13">
        <v>2</v>
      </c>
      <c r="X17" s="11">
        <f t="shared" si="0"/>
        <v>491</v>
      </c>
      <c r="Y17" s="11">
        <f t="shared" si="1"/>
        <v>1698</v>
      </c>
      <c r="Z17" s="11">
        <f t="shared" si="2"/>
        <v>474</v>
      </c>
      <c r="AA17" s="12">
        <f t="shared" si="3"/>
        <v>2663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1157</v>
      </c>
      <c r="C18" s="35">
        <v>37</v>
      </c>
      <c r="D18" s="35">
        <v>56</v>
      </c>
      <c r="E18" s="35">
        <v>55</v>
      </c>
      <c r="F18" s="35">
        <v>96</v>
      </c>
      <c r="G18" s="35">
        <v>66</v>
      </c>
      <c r="H18" s="35">
        <v>60</v>
      </c>
      <c r="I18" s="35">
        <v>44</v>
      </c>
      <c r="J18" s="35">
        <v>57</v>
      </c>
      <c r="K18" s="35">
        <v>74</v>
      </c>
      <c r="L18" s="35">
        <v>99</v>
      </c>
      <c r="M18" s="35">
        <v>100</v>
      </c>
      <c r="N18" s="35">
        <v>83</v>
      </c>
      <c r="O18" s="35">
        <v>78</v>
      </c>
      <c r="P18" s="35">
        <v>70</v>
      </c>
      <c r="Q18" s="35">
        <v>44</v>
      </c>
      <c r="R18" s="35">
        <v>59</v>
      </c>
      <c r="S18" s="35">
        <v>47</v>
      </c>
      <c r="T18" s="35">
        <v>19</v>
      </c>
      <c r="U18" s="13">
        <v>9</v>
      </c>
      <c r="V18" s="13">
        <v>3</v>
      </c>
      <c r="W18" s="13">
        <v>1</v>
      </c>
      <c r="X18" s="11">
        <f t="shared" si="0"/>
        <v>148</v>
      </c>
      <c r="Y18" s="11">
        <f t="shared" si="1"/>
        <v>757</v>
      </c>
      <c r="Z18" s="11">
        <f t="shared" si="2"/>
        <v>252</v>
      </c>
      <c r="AA18" s="12">
        <f t="shared" si="3"/>
        <v>1157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3465</v>
      </c>
      <c r="C19" s="35">
        <v>227</v>
      </c>
      <c r="D19" s="35">
        <v>234</v>
      </c>
      <c r="E19" s="35">
        <v>193</v>
      </c>
      <c r="F19" s="35">
        <v>191</v>
      </c>
      <c r="G19" s="35">
        <v>173</v>
      </c>
      <c r="H19" s="35">
        <v>177</v>
      </c>
      <c r="I19" s="35">
        <v>242</v>
      </c>
      <c r="J19" s="35">
        <v>237</v>
      </c>
      <c r="K19" s="35">
        <v>246</v>
      </c>
      <c r="L19" s="35">
        <v>230</v>
      </c>
      <c r="M19" s="35">
        <v>175</v>
      </c>
      <c r="N19" s="35">
        <v>203</v>
      </c>
      <c r="O19" s="35">
        <v>224</v>
      </c>
      <c r="P19" s="35">
        <v>261</v>
      </c>
      <c r="Q19" s="35">
        <v>160</v>
      </c>
      <c r="R19" s="35">
        <v>148</v>
      </c>
      <c r="S19" s="35">
        <v>90</v>
      </c>
      <c r="T19" s="35">
        <v>34</v>
      </c>
      <c r="U19" s="35">
        <v>12</v>
      </c>
      <c r="V19" s="35">
        <v>7</v>
      </c>
      <c r="W19" s="13">
        <v>1</v>
      </c>
      <c r="X19" s="11">
        <f t="shared" si="0"/>
        <v>654</v>
      </c>
      <c r="Y19" s="11">
        <f t="shared" si="1"/>
        <v>2098</v>
      </c>
      <c r="Z19" s="11">
        <f t="shared" si="2"/>
        <v>713</v>
      </c>
      <c r="AA19" s="12">
        <f t="shared" si="3"/>
        <v>3465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3012</v>
      </c>
      <c r="C20" s="35">
        <v>225</v>
      </c>
      <c r="D20" s="35">
        <v>235</v>
      </c>
      <c r="E20" s="35">
        <v>206</v>
      </c>
      <c r="F20" s="35">
        <v>185</v>
      </c>
      <c r="G20" s="35">
        <v>163</v>
      </c>
      <c r="H20" s="35">
        <v>151</v>
      </c>
      <c r="I20" s="35">
        <v>201</v>
      </c>
      <c r="J20" s="35">
        <v>202</v>
      </c>
      <c r="K20" s="35">
        <v>196</v>
      </c>
      <c r="L20" s="35">
        <v>208</v>
      </c>
      <c r="M20" s="35">
        <v>140</v>
      </c>
      <c r="N20" s="35">
        <v>170</v>
      </c>
      <c r="O20" s="35">
        <v>216</v>
      </c>
      <c r="P20" s="35">
        <v>198</v>
      </c>
      <c r="Q20" s="35">
        <v>115</v>
      </c>
      <c r="R20" s="35">
        <v>120</v>
      </c>
      <c r="S20" s="35">
        <v>45</v>
      </c>
      <c r="T20" s="35">
        <v>23</v>
      </c>
      <c r="U20" s="35">
        <v>10</v>
      </c>
      <c r="V20" s="13">
        <v>2</v>
      </c>
      <c r="W20" s="13">
        <v>1</v>
      </c>
      <c r="X20" s="11">
        <f t="shared" si="0"/>
        <v>666</v>
      </c>
      <c r="Y20" s="11">
        <f t="shared" si="1"/>
        <v>1832</v>
      </c>
      <c r="Z20" s="11">
        <f t="shared" si="2"/>
        <v>514</v>
      </c>
      <c r="AA20" s="12">
        <f t="shared" si="3"/>
        <v>3012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4641</v>
      </c>
      <c r="C21" s="35">
        <v>367</v>
      </c>
      <c r="D21" s="35">
        <v>318</v>
      </c>
      <c r="E21" s="35">
        <v>303</v>
      </c>
      <c r="F21" s="35">
        <v>272</v>
      </c>
      <c r="G21" s="35">
        <v>220</v>
      </c>
      <c r="H21" s="35">
        <v>269</v>
      </c>
      <c r="I21" s="35">
        <v>338</v>
      </c>
      <c r="J21" s="35">
        <v>371</v>
      </c>
      <c r="K21" s="35">
        <v>358</v>
      </c>
      <c r="L21" s="35">
        <v>301</v>
      </c>
      <c r="M21" s="35">
        <v>256</v>
      </c>
      <c r="N21" s="35">
        <v>225</v>
      </c>
      <c r="O21" s="35">
        <v>275</v>
      </c>
      <c r="P21" s="35">
        <v>288</v>
      </c>
      <c r="Q21" s="35">
        <v>153</v>
      </c>
      <c r="R21" s="35">
        <v>139</v>
      </c>
      <c r="S21" s="35">
        <v>109</v>
      </c>
      <c r="T21" s="35">
        <v>59</v>
      </c>
      <c r="U21" s="35">
        <v>13</v>
      </c>
      <c r="V21" s="35">
        <v>4</v>
      </c>
      <c r="W21" s="13">
        <v>3</v>
      </c>
      <c r="X21" s="11">
        <f t="shared" si="0"/>
        <v>988</v>
      </c>
      <c r="Y21" s="11">
        <f t="shared" si="1"/>
        <v>2885</v>
      </c>
      <c r="Z21" s="11">
        <f t="shared" si="2"/>
        <v>768</v>
      </c>
      <c r="AA21" s="12">
        <f t="shared" si="3"/>
        <v>4641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1220</v>
      </c>
      <c r="C22" s="35">
        <v>43</v>
      </c>
      <c r="D22" s="35">
        <v>52</v>
      </c>
      <c r="E22" s="35">
        <v>89</v>
      </c>
      <c r="F22" s="35">
        <v>73</v>
      </c>
      <c r="G22" s="35">
        <v>67</v>
      </c>
      <c r="H22" s="35">
        <v>54</v>
      </c>
      <c r="I22" s="35">
        <v>50</v>
      </c>
      <c r="J22" s="35">
        <v>68</v>
      </c>
      <c r="K22" s="35">
        <v>78</v>
      </c>
      <c r="L22" s="35">
        <v>80</v>
      </c>
      <c r="M22" s="35">
        <v>82</v>
      </c>
      <c r="N22" s="35">
        <v>78</v>
      </c>
      <c r="O22" s="35">
        <v>104</v>
      </c>
      <c r="P22" s="35">
        <v>110</v>
      </c>
      <c r="Q22" s="35">
        <v>65</v>
      </c>
      <c r="R22" s="35">
        <v>51</v>
      </c>
      <c r="S22" s="35">
        <v>35</v>
      </c>
      <c r="T22" s="35">
        <v>23</v>
      </c>
      <c r="U22" s="35">
        <v>12</v>
      </c>
      <c r="V22" s="13">
        <v>5</v>
      </c>
      <c r="W22" s="13">
        <v>1</v>
      </c>
      <c r="X22" s="11">
        <f t="shared" si="0"/>
        <v>184</v>
      </c>
      <c r="Y22" s="11">
        <f t="shared" si="1"/>
        <v>734</v>
      </c>
      <c r="Z22" s="11">
        <f t="shared" si="2"/>
        <v>302</v>
      </c>
      <c r="AA22" s="12">
        <f t="shared" si="3"/>
        <v>1220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1157</v>
      </c>
      <c r="C23" s="35">
        <v>62</v>
      </c>
      <c r="D23" s="35">
        <v>61</v>
      </c>
      <c r="E23" s="35">
        <v>55</v>
      </c>
      <c r="F23" s="35">
        <v>53</v>
      </c>
      <c r="G23" s="35">
        <v>46</v>
      </c>
      <c r="H23" s="35">
        <v>60</v>
      </c>
      <c r="I23" s="35">
        <v>75</v>
      </c>
      <c r="J23" s="35">
        <v>69</v>
      </c>
      <c r="K23" s="35">
        <v>74</v>
      </c>
      <c r="L23" s="35">
        <v>61</v>
      </c>
      <c r="M23" s="35">
        <v>55</v>
      </c>
      <c r="N23" s="35">
        <v>64</v>
      </c>
      <c r="O23" s="35">
        <v>93</v>
      </c>
      <c r="P23" s="35">
        <v>98</v>
      </c>
      <c r="Q23" s="35">
        <v>53</v>
      </c>
      <c r="R23" s="35">
        <v>46</v>
      </c>
      <c r="S23" s="35">
        <v>40</v>
      </c>
      <c r="T23" s="35">
        <v>40</v>
      </c>
      <c r="U23" s="35">
        <v>32</v>
      </c>
      <c r="V23" s="13">
        <v>11</v>
      </c>
      <c r="W23" s="13">
        <v>9</v>
      </c>
      <c r="X23" s="11">
        <f t="shared" si="0"/>
        <v>178</v>
      </c>
      <c r="Y23" s="11">
        <f t="shared" si="1"/>
        <v>650</v>
      </c>
      <c r="Z23" s="11">
        <f t="shared" si="2"/>
        <v>329</v>
      </c>
      <c r="AA23" s="12">
        <f t="shared" si="3"/>
        <v>1157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1148</v>
      </c>
      <c r="C24" s="35">
        <v>65</v>
      </c>
      <c r="D24" s="35">
        <v>86</v>
      </c>
      <c r="E24" s="35">
        <v>61</v>
      </c>
      <c r="F24" s="35">
        <v>47</v>
      </c>
      <c r="G24" s="35">
        <v>47</v>
      </c>
      <c r="H24" s="35">
        <v>69</v>
      </c>
      <c r="I24" s="35">
        <v>75</v>
      </c>
      <c r="J24" s="35">
        <v>78</v>
      </c>
      <c r="K24" s="35">
        <v>86</v>
      </c>
      <c r="L24" s="35">
        <v>73</v>
      </c>
      <c r="M24" s="35">
        <v>62</v>
      </c>
      <c r="N24" s="35">
        <v>73</v>
      </c>
      <c r="O24" s="35">
        <v>87</v>
      </c>
      <c r="P24" s="35">
        <v>93</v>
      </c>
      <c r="Q24" s="35">
        <v>51</v>
      </c>
      <c r="R24" s="35">
        <v>36</v>
      </c>
      <c r="S24" s="35">
        <v>28</v>
      </c>
      <c r="T24" s="35">
        <v>20</v>
      </c>
      <c r="U24" s="35">
        <v>8</v>
      </c>
      <c r="V24" s="13">
        <v>2</v>
      </c>
      <c r="W24" s="13">
        <v>1</v>
      </c>
      <c r="X24" s="11">
        <f t="shared" si="0"/>
        <v>212</v>
      </c>
      <c r="Y24" s="11">
        <f t="shared" si="1"/>
        <v>697</v>
      </c>
      <c r="Z24" s="11">
        <f t="shared" si="2"/>
        <v>239</v>
      </c>
      <c r="AA24" s="12">
        <f t="shared" si="3"/>
        <v>1148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3144</v>
      </c>
      <c r="C25" s="35">
        <v>191</v>
      </c>
      <c r="D25" s="35">
        <v>148</v>
      </c>
      <c r="E25" s="35">
        <v>172</v>
      </c>
      <c r="F25" s="35">
        <v>178</v>
      </c>
      <c r="G25" s="35">
        <v>164</v>
      </c>
      <c r="H25" s="35">
        <v>171</v>
      </c>
      <c r="I25" s="35">
        <v>188</v>
      </c>
      <c r="J25" s="35">
        <v>204</v>
      </c>
      <c r="K25" s="35">
        <v>197</v>
      </c>
      <c r="L25" s="35">
        <v>221</v>
      </c>
      <c r="M25" s="35">
        <v>180</v>
      </c>
      <c r="N25" s="35">
        <v>223</v>
      </c>
      <c r="O25" s="35">
        <v>259</v>
      </c>
      <c r="P25" s="35">
        <v>237</v>
      </c>
      <c r="Q25" s="35">
        <v>132</v>
      </c>
      <c r="R25" s="35">
        <v>113</v>
      </c>
      <c r="S25" s="35">
        <v>79</v>
      </c>
      <c r="T25" s="35">
        <v>56</v>
      </c>
      <c r="U25" s="35">
        <v>20</v>
      </c>
      <c r="V25" s="13">
        <v>7</v>
      </c>
      <c r="W25" s="13">
        <v>4</v>
      </c>
      <c r="X25" s="11">
        <f t="shared" si="0"/>
        <v>511</v>
      </c>
      <c r="Y25" s="11">
        <f t="shared" si="1"/>
        <v>1985</v>
      </c>
      <c r="Z25" s="11">
        <f t="shared" si="2"/>
        <v>648</v>
      </c>
      <c r="AA25" s="12">
        <f t="shared" si="3"/>
        <v>3144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4757</v>
      </c>
      <c r="C26" s="35">
        <v>273</v>
      </c>
      <c r="D26" s="35">
        <v>247</v>
      </c>
      <c r="E26" s="35">
        <v>239</v>
      </c>
      <c r="F26" s="35">
        <v>335</v>
      </c>
      <c r="G26" s="35">
        <v>309</v>
      </c>
      <c r="H26" s="35">
        <v>312</v>
      </c>
      <c r="I26" s="35">
        <v>325</v>
      </c>
      <c r="J26" s="35">
        <v>341</v>
      </c>
      <c r="K26" s="35">
        <v>370</v>
      </c>
      <c r="L26" s="35">
        <v>320</v>
      </c>
      <c r="M26" s="35">
        <v>318</v>
      </c>
      <c r="N26" s="35">
        <v>281</v>
      </c>
      <c r="O26" s="35">
        <v>284</v>
      </c>
      <c r="P26" s="35">
        <v>277</v>
      </c>
      <c r="Q26" s="35">
        <v>134</v>
      </c>
      <c r="R26" s="35">
        <v>169</v>
      </c>
      <c r="S26" s="35">
        <v>126</v>
      </c>
      <c r="T26" s="35">
        <v>60</v>
      </c>
      <c r="U26" s="35">
        <v>25</v>
      </c>
      <c r="V26" s="35">
        <v>10</v>
      </c>
      <c r="W26" s="13">
        <v>2</v>
      </c>
      <c r="X26" s="11">
        <f t="shared" si="0"/>
        <v>759</v>
      </c>
      <c r="Y26" s="11">
        <f t="shared" si="1"/>
        <v>3195</v>
      </c>
      <c r="Z26" s="11">
        <f t="shared" si="2"/>
        <v>803</v>
      </c>
      <c r="AA26" s="12">
        <f>SUM(X26:Z26)</f>
        <v>4757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3484</v>
      </c>
      <c r="C27" s="35">
        <v>172</v>
      </c>
      <c r="D27" s="35">
        <v>175</v>
      </c>
      <c r="E27" s="35">
        <v>191</v>
      </c>
      <c r="F27" s="35">
        <v>220</v>
      </c>
      <c r="G27" s="35">
        <v>160</v>
      </c>
      <c r="H27" s="35">
        <v>200</v>
      </c>
      <c r="I27" s="35">
        <v>243</v>
      </c>
      <c r="J27" s="35">
        <v>237</v>
      </c>
      <c r="K27" s="35">
        <v>285</v>
      </c>
      <c r="L27" s="35">
        <v>217</v>
      </c>
      <c r="M27" s="35">
        <v>194</v>
      </c>
      <c r="N27" s="35">
        <v>190</v>
      </c>
      <c r="O27" s="35">
        <v>286</v>
      </c>
      <c r="P27" s="35">
        <v>248</v>
      </c>
      <c r="Q27" s="35">
        <v>153</v>
      </c>
      <c r="R27" s="35">
        <v>138</v>
      </c>
      <c r="S27" s="35">
        <v>95</v>
      </c>
      <c r="T27" s="35">
        <v>52</v>
      </c>
      <c r="U27" s="35">
        <v>20</v>
      </c>
      <c r="V27" s="13">
        <v>5</v>
      </c>
      <c r="W27" s="13">
        <v>3</v>
      </c>
      <c r="X27" s="11">
        <f t="shared" si="0"/>
        <v>538</v>
      </c>
      <c r="Y27" s="11">
        <f t="shared" si="1"/>
        <v>2232</v>
      </c>
      <c r="Z27" s="11">
        <f t="shared" si="2"/>
        <v>714</v>
      </c>
      <c r="AA27" s="12">
        <f t="shared" si="3"/>
        <v>3484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4784</v>
      </c>
      <c r="C28" s="35">
        <v>494</v>
      </c>
      <c r="D28" s="35">
        <v>626</v>
      </c>
      <c r="E28" s="35">
        <v>404</v>
      </c>
      <c r="F28" s="35">
        <v>276</v>
      </c>
      <c r="G28" s="35">
        <v>147</v>
      </c>
      <c r="H28" s="35">
        <v>184</v>
      </c>
      <c r="I28" s="35">
        <v>325</v>
      </c>
      <c r="J28" s="35">
        <v>589</v>
      </c>
      <c r="K28" s="35">
        <v>582</v>
      </c>
      <c r="L28" s="35">
        <v>363</v>
      </c>
      <c r="M28" s="35">
        <v>214</v>
      </c>
      <c r="N28" s="35">
        <v>165</v>
      </c>
      <c r="O28" s="35">
        <v>141</v>
      </c>
      <c r="P28" s="35">
        <v>132</v>
      </c>
      <c r="Q28" s="35">
        <v>45</v>
      </c>
      <c r="R28" s="35">
        <v>47</v>
      </c>
      <c r="S28" s="35">
        <v>40</v>
      </c>
      <c r="T28" s="35">
        <v>7</v>
      </c>
      <c r="U28" s="35">
        <v>2</v>
      </c>
      <c r="V28" s="35">
        <v>1</v>
      </c>
      <c r="W28" s="13">
        <v>0</v>
      </c>
      <c r="X28" s="11">
        <f t="shared" si="0"/>
        <v>1524</v>
      </c>
      <c r="Y28" s="11">
        <f>SUM(F28:O28)</f>
        <v>2986</v>
      </c>
      <c r="Z28" s="11">
        <f t="shared" si="2"/>
        <v>274</v>
      </c>
      <c r="AA28" s="12">
        <f t="shared" si="3"/>
        <v>4784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63015</v>
      </c>
      <c r="C29" s="38">
        <f>SUM(C5:C28)</f>
        <v>4416</v>
      </c>
      <c r="D29" s="38">
        <f>SUM(D5:D28)</f>
        <v>4357</v>
      </c>
      <c r="E29" s="38">
        <f aca="true" t="shared" si="6" ref="E29:V29">SUM(E5:E28)</f>
        <v>3847</v>
      </c>
      <c r="F29" s="38">
        <f>SUM(F5:F28)</f>
        <v>3718</v>
      </c>
      <c r="G29" s="38">
        <f t="shared" si="6"/>
        <v>3090</v>
      </c>
      <c r="H29" s="38">
        <f t="shared" si="6"/>
        <v>3577</v>
      </c>
      <c r="I29" s="38">
        <f t="shared" si="6"/>
        <v>4427</v>
      </c>
      <c r="J29" s="38">
        <f t="shared" si="6"/>
        <v>4777</v>
      </c>
      <c r="K29" s="38">
        <f t="shared" si="6"/>
        <v>5027</v>
      </c>
      <c r="L29" s="38">
        <f t="shared" si="6"/>
        <v>4367</v>
      </c>
      <c r="M29" s="38">
        <f t="shared" si="6"/>
        <v>3508</v>
      </c>
      <c r="N29" s="38">
        <f t="shared" si="6"/>
        <v>3402</v>
      </c>
      <c r="O29" s="38">
        <f t="shared" si="6"/>
        <v>3849</v>
      </c>
      <c r="P29" s="38">
        <f t="shared" si="6"/>
        <v>3806</v>
      </c>
      <c r="Q29" s="38">
        <f t="shared" si="6"/>
        <v>2037</v>
      </c>
      <c r="R29" s="38">
        <f t="shared" si="6"/>
        <v>2068</v>
      </c>
      <c r="S29" s="38">
        <f>SUM(S5:S28)</f>
        <v>1472</v>
      </c>
      <c r="T29" s="38">
        <f t="shared" si="6"/>
        <v>769</v>
      </c>
      <c r="U29" s="38">
        <f t="shared" si="6"/>
        <v>328</v>
      </c>
      <c r="V29" s="38">
        <f t="shared" si="6"/>
        <v>121</v>
      </c>
      <c r="W29" s="38">
        <f>SUM(W5:W28)</f>
        <v>52</v>
      </c>
      <c r="X29" s="39">
        <f>SUM(C29:E29)</f>
        <v>12620</v>
      </c>
      <c r="Y29" s="39">
        <f>SUM(Y5:Y28)</f>
        <v>39742</v>
      </c>
      <c r="Z29" s="39">
        <f>SUM(Z5:Z28)</f>
        <v>10653</v>
      </c>
      <c r="AA29" s="22">
        <f>SUM(X29:Z29)</f>
        <v>63015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（平成29年1月31日現在）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10.135681980480838</v>
      </c>
      <c r="C36" s="20">
        <f t="shared" si="7"/>
        <v>0.7410933904625883</v>
      </c>
      <c r="D36" s="20">
        <f t="shared" si="7"/>
        <v>0.6776164405300326</v>
      </c>
      <c r="E36" s="20">
        <f t="shared" si="7"/>
        <v>0.6300087280806157</v>
      </c>
      <c r="F36" s="20">
        <f t="shared" si="7"/>
        <v>0.6046179481075934</v>
      </c>
      <c r="G36" s="20">
        <f t="shared" si="7"/>
        <v>0.5585971594064906</v>
      </c>
      <c r="H36" s="20">
        <f t="shared" si="7"/>
        <v>0.6522256605570103</v>
      </c>
      <c r="I36" s="20">
        <f t="shared" si="7"/>
        <v>0.7347456954693327</v>
      </c>
      <c r="J36" s="20">
        <f t="shared" si="7"/>
        <v>0.7537887804490994</v>
      </c>
      <c r="K36" s="20">
        <f t="shared" si="7"/>
        <v>0.7410933904625883</v>
      </c>
      <c r="L36" s="20">
        <f t="shared" si="7"/>
        <v>0.7887011029120051</v>
      </c>
      <c r="M36" s="20">
        <f t="shared" si="7"/>
        <v>0.6363564230738713</v>
      </c>
      <c r="N36" s="20">
        <f t="shared" si="7"/>
        <v>0.552249464413235</v>
      </c>
      <c r="O36" s="20">
        <f t="shared" si="7"/>
        <v>0.5792271681345712</v>
      </c>
      <c r="P36" s="20">
        <f t="shared" si="7"/>
        <v>0.59509640561771</v>
      </c>
      <c r="Q36" s="20">
        <f t="shared" si="7"/>
        <v>0.2666031897167341</v>
      </c>
      <c r="R36" s="20">
        <f t="shared" si="7"/>
        <v>0.27453780845830356</v>
      </c>
      <c r="S36" s="20">
        <f t="shared" si="7"/>
        <v>0.1951916210426089</v>
      </c>
      <c r="T36" s="20">
        <f t="shared" si="7"/>
        <v>0.09204157740220582</v>
      </c>
      <c r="U36" s="20">
        <f t="shared" si="7"/>
        <v>0.04602078870110291</v>
      </c>
      <c r="V36" s="20">
        <f t="shared" si="7"/>
        <v>0.012695389986511148</v>
      </c>
      <c r="W36" s="20">
        <f t="shared" si="7"/>
        <v>0.003173847496627787</v>
      </c>
      <c r="X36" s="20">
        <f>X5/$B$29*100</f>
        <v>2.048718559073236</v>
      </c>
      <c r="Y36" s="20">
        <f t="shared" si="7"/>
        <v>6.601602792985798</v>
      </c>
      <c r="Z36" s="20">
        <f t="shared" si="7"/>
        <v>1.4853606284218044</v>
      </c>
    </row>
    <row r="37" spans="1:41" ht="30" customHeight="1">
      <c r="A37" s="6" t="s">
        <v>29</v>
      </c>
      <c r="B37" s="20">
        <f t="shared" si="7"/>
        <v>8.07426803142109</v>
      </c>
      <c r="C37" s="20">
        <f t="shared" si="7"/>
        <v>0.8537649765928748</v>
      </c>
      <c r="D37" s="20">
        <f t="shared" si="7"/>
        <v>0.6871379830199159</v>
      </c>
      <c r="E37" s="20">
        <f t="shared" si="7"/>
        <v>0.6046179481075934</v>
      </c>
      <c r="F37" s="20">
        <f t="shared" si="7"/>
        <v>0.43481710703800686</v>
      </c>
      <c r="G37" s="20">
        <f t="shared" si="7"/>
        <v>0.2840593509481869</v>
      </c>
      <c r="H37" s="20">
        <f t="shared" si="7"/>
        <v>0.5744663968896294</v>
      </c>
      <c r="I37" s="20">
        <f t="shared" si="7"/>
        <v>0.7633103229389828</v>
      </c>
      <c r="J37" s="20">
        <f t="shared" si="7"/>
        <v>0.804570340395144</v>
      </c>
      <c r="K37" s="20">
        <f t="shared" si="7"/>
        <v>0.8632865190827581</v>
      </c>
      <c r="L37" s="20">
        <f t="shared" si="7"/>
        <v>0.5744663968896294</v>
      </c>
      <c r="M37" s="20">
        <f t="shared" si="7"/>
        <v>0.35547091962231214</v>
      </c>
      <c r="N37" s="20">
        <f t="shared" si="7"/>
        <v>0.253907799730223</v>
      </c>
      <c r="O37" s="20">
        <f t="shared" si="7"/>
        <v>0.23327779100214235</v>
      </c>
      <c r="P37" s="20">
        <f t="shared" si="7"/>
        <v>0.2792985797032453</v>
      </c>
      <c r="Q37" s="20">
        <f t="shared" si="7"/>
        <v>0.16186622232801715</v>
      </c>
      <c r="R37" s="20">
        <f t="shared" si="7"/>
        <v>0.1729746885662144</v>
      </c>
      <c r="S37" s="20">
        <f t="shared" si="7"/>
        <v>0.10473696738871696</v>
      </c>
      <c r="T37" s="20">
        <f t="shared" si="7"/>
        <v>0.042846941204475124</v>
      </c>
      <c r="U37" s="20">
        <f t="shared" si="7"/>
        <v>0.012695389986511148</v>
      </c>
      <c r="V37" s="20">
        <f t="shared" si="7"/>
        <v>0.00952154248988336</v>
      </c>
      <c r="W37" s="20">
        <f t="shared" si="7"/>
        <v>0.003173847496627787</v>
      </c>
      <c r="X37" s="20">
        <f t="shared" si="7"/>
        <v>2.145520907720384</v>
      </c>
      <c r="Y37" s="20">
        <f t="shared" si="7"/>
        <v>5.141632944537014</v>
      </c>
      <c r="Z37" s="20">
        <f t="shared" si="7"/>
        <v>0.7871141791636912</v>
      </c>
      <c r="AO37" s="12">
        <f>SUM(X28)</f>
        <v>1524</v>
      </c>
    </row>
    <row r="38" spans="1:26" ht="30" customHeight="1">
      <c r="A38" s="6" t="s">
        <v>30</v>
      </c>
      <c r="B38" s="20">
        <f t="shared" si="7"/>
        <v>5.6081885265413</v>
      </c>
      <c r="C38" s="20">
        <f t="shared" si="7"/>
        <v>0.35864476711893994</v>
      </c>
      <c r="D38" s="20">
        <f t="shared" si="7"/>
        <v>0.33325398714591764</v>
      </c>
      <c r="E38" s="20">
        <f t="shared" si="7"/>
        <v>0.26184241847179246</v>
      </c>
      <c r="F38" s="20">
        <f t="shared" si="7"/>
        <v>0.2872331984448147</v>
      </c>
      <c r="G38" s="20">
        <f t="shared" si="7"/>
        <v>0.2824724271998731</v>
      </c>
      <c r="H38" s="20">
        <f t="shared" si="7"/>
        <v>0.30945013092120927</v>
      </c>
      <c r="I38" s="20">
        <f t="shared" si="7"/>
        <v>0.41577402205824016</v>
      </c>
      <c r="J38" s="20">
        <f t="shared" si="7"/>
        <v>0.4078394033166706</v>
      </c>
      <c r="K38" s="20">
        <f t="shared" si="7"/>
        <v>0.4205347933031818</v>
      </c>
      <c r="L38" s="20">
        <f t="shared" si="7"/>
        <v>0.4110132508132984</v>
      </c>
      <c r="M38" s="20">
        <f t="shared" si="7"/>
        <v>0.29992858843132586</v>
      </c>
      <c r="N38" s="20">
        <f t="shared" si="7"/>
        <v>0.312623978417837</v>
      </c>
      <c r="O38" s="20">
        <f t="shared" si="7"/>
        <v>0.4237086407998096</v>
      </c>
      <c r="P38" s="20">
        <f t="shared" si="7"/>
        <v>0.38403554709196225</v>
      </c>
      <c r="Q38" s="20">
        <f t="shared" si="7"/>
        <v>0.1967785447909228</v>
      </c>
      <c r="R38" s="20">
        <f t="shared" si="7"/>
        <v>0.23327779100214235</v>
      </c>
      <c r="S38" s="20">
        <f t="shared" si="7"/>
        <v>0.13171467111005317</v>
      </c>
      <c r="T38" s="20">
        <f t="shared" si="7"/>
        <v>0.08093311116400857</v>
      </c>
      <c r="U38" s="20">
        <f t="shared" si="7"/>
        <v>0.042846941204475124</v>
      </c>
      <c r="V38" s="20">
        <f t="shared" si="7"/>
        <v>0.011108466238197254</v>
      </c>
      <c r="W38" s="20">
        <f t="shared" si="7"/>
        <v>0.003173847496627787</v>
      </c>
      <c r="X38" s="20">
        <f t="shared" si="7"/>
        <v>0.9537411727366499</v>
      </c>
      <c r="Y38" s="20">
        <f t="shared" si="7"/>
        <v>3.5705784337062605</v>
      </c>
      <c r="Z38" s="20">
        <f t="shared" si="7"/>
        <v>1.0838689200983893</v>
      </c>
    </row>
    <row r="39" spans="1:26" ht="30" customHeight="1">
      <c r="A39" s="6" t="s">
        <v>31</v>
      </c>
      <c r="B39" s="20">
        <f t="shared" si="7"/>
        <v>2.4375148774101403</v>
      </c>
      <c r="C39" s="20">
        <f t="shared" si="7"/>
        <v>0.18090930730778387</v>
      </c>
      <c r="D39" s="20">
        <f t="shared" si="7"/>
        <v>0.16186622232801715</v>
      </c>
      <c r="E39" s="20">
        <f t="shared" si="7"/>
        <v>0.10949773863365864</v>
      </c>
      <c r="F39" s="20">
        <f t="shared" si="7"/>
        <v>0.1253669761167976</v>
      </c>
      <c r="G39" s="20">
        <f t="shared" si="7"/>
        <v>0.14599698484487822</v>
      </c>
      <c r="H39" s="20">
        <f t="shared" si="7"/>
        <v>0.16662699357295882</v>
      </c>
      <c r="I39" s="20">
        <f t="shared" si="7"/>
        <v>0.22851701975720065</v>
      </c>
      <c r="J39" s="20">
        <f t="shared" si="7"/>
        <v>0.17773545981115607</v>
      </c>
      <c r="K39" s="20">
        <f t="shared" si="7"/>
        <v>0.20788701102912008</v>
      </c>
      <c r="L39" s="20">
        <f t="shared" si="7"/>
        <v>0.19043084979766722</v>
      </c>
      <c r="M39" s="20">
        <f t="shared" si="7"/>
        <v>0.19043084979766722</v>
      </c>
      <c r="N39" s="20">
        <f t="shared" si="7"/>
        <v>0.16186622232801715</v>
      </c>
      <c r="O39" s="20">
        <f t="shared" si="7"/>
        <v>0.1221931286201698</v>
      </c>
      <c r="P39" s="20">
        <f t="shared" si="7"/>
        <v>0.09997619614377529</v>
      </c>
      <c r="Q39" s="20">
        <f t="shared" si="7"/>
        <v>0.02856462746965008</v>
      </c>
      <c r="R39" s="20">
        <f t="shared" si="7"/>
        <v>0.074585416170753</v>
      </c>
      <c r="S39" s="20">
        <f t="shared" si="7"/>
        <v>0.039673093707847336</v>
      </c>
      <c r="T39" s="20">
        <f t="shared" si="7"/>
        <v>0.01745616123145283</v>
      </c>
      <c r="U39" s="20">
        <f t="shared" si="7"/>
        <v>0.006347694993255574</v>
      </c>
      <c r="V39" s="20">
        <f t="shared" si="7"/>
        <v>0.0015869237483138936</v>
      </c>
      <c r="W39" s="20">
        <f t="shared" si="7"/>
        <v>0</v>
      </c>
      <c r="X39" s="20">
        <f t="shared" si="7"/>
        <v>0.4522732682694597</v>
      </c>
      <c r="Y39" s="20">
        <f t="shared" si="7"/>
        <v>1.7170514956756329</v>
      </c>
      <c r="Z39" s="20">
        <f t="shared" si="7"/>
        <v>0.268190113465048</v>
      </c>
    </row>
    <row r="40" spans="1:26" ht="30" customHeight="1">
      <c r="A40" s="6" t="s">
        <v>32</v>
      </c>
      <c r="B40" s="20">
        <f t="shared" si="7"/>
        <v>0.4411648020312624</v>
      </c>
      <c r="C40" s="20">
        <f t="shared" si="7"/>
        <v>0.01745616123145283</v>
      </c>
      <c r="D40" s="20">
        <f t="shared" si="7"/>
        <v>0.00952154248988336</v>
      </c>
      <c r="E40" s="20">
        <f t="shared" si="7"/>
        <v>0.012695389986511148</v>
      </c>
      <c r="F40" s="20">
        <f t="shared" si="7"/>
        <v>0.02221693247639451</v>
      </c>
      <c r="G40" s="20">
        <f t="shared" si="7"/>
        <v>0.03173847496627787</v>
      </c>
      <c r="H40" s="20">
        <f t="shared" si="7"/>
        <v>0.036499246211219555</v>
      </c>
      <c r="I40" s="20">
        <f t="shared" si="7"/>
        <v>0.02697770372133619</v>
      </c>
      <c r="J40" s="20">
        <f t="shared" si="7"/>
        <v>0.02697770372133619</v>
      </c>
      <c r="K40" s="20">
        <f t="shared" si="7"/>
        <v>0.020630008728080615</v>
      </c>
      <c r="L40" s="20">
        <f t="shared" si="7"/>
        <v>0.036499246211219555</v>
      </c>
      <c r="M40" s="20">
        <f t="shared" si="7"/>
        <v>0.039673093707847336</v>
      </c>
      <c r="N40" s="20">
        <f t="shared" si="7"/>
        <v>0.025390779973022297</v>
      </c>
      <c r="O40" s="20">
        <f t="shared" si="7"/>
        <v>0.025390779973022297</v>
      </c>
      <c r="P40" s="20">
        <f t="shared" si="7"/>
        <v>0.03808616995953344</v>
      </c>
      <c r="Q40" s="20">
        <f t="shared" si="7"/>
        <v>0.02221693247639451</v>
      </c>
      <c r="R40" s="20">
        <f t="shared" si="7"/>
        <v>0.01745616123145283</v>
      </c>
      <c r="S40" s="20">
        <f t="shared" si="7"/>
        <v>0.01745616123145283</v>
      </c>
      <c r="T40" s="20">
        <f t="shared" si="7"/>
        <v>0.00952154248988336</v>
      </c>
      <c r="U40" s="20">
        <f t="shared" si="7"/>
        <v>0.0015869237483138936</v>
      </c>
      <c r="V40" s="20">
        <f t="shared" si="7"/>
        <v>0.003173847496627787</v>
      </c>
      <c r="W40" s="20">
        <f t="shared" si="7"/>
        <v>0</v>
      </c>
      <c r="X40" s="20">
        <f t="shared" si="7"/>
        <v>0.039673093707847336</v>
      </c>
      <c r="Y40" s="20">
        <f t="shared" si="7"/>
        <v>0.29199396968975644</v>
      </c>
      <c r="Z40" s="20">
        <f t="shared" si="7"/>
        <v>0.10949773863365864</v>
      </c>
    </row>
    <row r="41" spans="1:26" ht="30" customHeight="1">
      <c r="A41" s="6" t="s">
        <v>33</v>
      </c>
      <c r="B41" s="20">
        <f t="shared" si="7"/>
        <v>0.4459255732762041</v>
      </c>
      <c r="C41" s="20">
        <f t="shared" si="7"/>
        <v>0.01904308497976672</v>
      </c>
      <c r="D41" s="20">
        <f t="shared" si="7"/>
        <v>0.02856462746965008</v>
      </c>
      <c r="E41" s="20">
        <f t="shared" si="7"/>
        <v>0.025390779973022297</v>
      </c>
      <c r="F41" s="20">
        <f t="shared" si="7"/>
        <v>0.023803856224708403</v>
      </c>
      <c r="G41" s="20">
        <f t="shared" si="7"/>
        <v>0.01904308497976672</v>
      </c>
      <c r="H41" s="20">
        <f t="shared" si="7"/>
        <v>0.01745616123145283</v>
      </c>
      <c r="I41" s="20">
        <f t="shared" si="7"/>
        <v>0.01904308497976672</v>
      </c>
      <c r="J41" s="20">
        <f t="shared" si="7"/>
        <v>0.02697770372133619</v>
      </c>
      <c r="K41" s="20">
        <f t="shared" si="7"/>
        <v>0.039673093707847336</v>
      </c>
      <c r="L41" s="20">
        <f t="shared" si="7"/>
        <v>0.04443386495278902</v>
      </c>
      <c r="M41" s="20">
        <f t="shared" si="7"/>
        <v>0.02697770372133619</v>
      </c>
      <c r="N41" s="20">
        <f t="shared" si="7"/>
        <v>0.02856462746965008</v>
      </c>
      <c r="O41" s="20">
        <f t="shared" si="7"/>
        <v>0.030151551217963975</v>
      </c>
      <c r="P41" s="20">
        <f t="shared" si="7"/>
        <v>0.03491232246290566</v>
      </c>
      <c r="Q41" s="20">
        <f t="shared" si="7"/>
        <v>0.012695389986511148</v>
      </c>
      <c r="R41" s="20">
        <f t="shared" si="7"/>
        <v>0.01745616123145283</v>
      </c>
      <c r="S41" s="20">
        <f t="shared" si="7"/>
        <v>0.015869237483138936</v>
      </c>
      <c r="T41" s="20">
        <f t="shared" si="7"/>
        <v>0.006347694993255574</v>
      </c>
      <c r="U41" s="20">
        <f t="shared" si="7"/>
        <v>0.006347694993255574</v>
      </c>
      <c r="V41" s="20">
        <f t="shared" si="7"/>
        <v>0.003173847496627787</v>
      </c>
      <c r="W41" s="20">
        <f t="shared" si="7"/>
        <v>0</v>
      </c>
      <c r="X41" s="20">
        <f t="shared" si="7"/>
        <v>0.07299849242243911</v>
      </c>
      <c r="Y41" s="20">
        <f t="shared" si="7"/>
        <v>0.2761247322066175</v>
      </c>
      <c r="Z41" s="20">
        <f t="shared" si="7"/>
        <v>0.0968023486471475</v>
      </c>
    </row>
    <row r="42" spans="1:26" ht="30" customHeight="1">
      <c r="A42" s="6" t="s">
        <v>34</v>
      </c>
      <c r="B42" s="20">
        <f t="shared" si="7"/>
        <v>2.950091248115528</v>
      </c>
      <c r="C42" s="20">
        <f t="shared" si="7"/>
        <v>0.14599698484487822</v>
      </c>
      <c r="D42" s="20">
        <f t="shared" si="7"/>
        <v>0.10632389113703086</v>
      </c>
      <c r="E42" s="20">
        <f t="shared" si="7"/>
        <v>0.14441006109656432</v>
      </c>
      <c r="F42" s="20">
        <f t="shared" si="7"/>
        <v>0.16345314607633105</v>
      </c>
      <c r="G42" s="20">
        <f t="shared" si="7"/>
        <v>0.16186622232801715</v>
      </c>
      <c r="H42" s="20">
        <f t="shared" si="7"/>
        <v>0.15234467983813377</v>
      </c>
      <c r="I42" s="20">
        <f t="shared" si="7"/>
        <v>0.17932238355946997</v>
      </c>
      <c r="J42" s="20">
        <f t="shared" si="7"/>
        <v>0.17456161231452827</v>
      </c>
      <c r="K42" s="20">
        <f t="shared" si="7"/>
        <v>0.20471316353249228</v>
      </c>
      <c r="L42" s="20">
        <f t="shared" si="7"/>
        <v>0.1967785447909228</v>
      </c>
      <c r="M42" s="20">
        <f t="shared" si="7"/>
        <v>0.1983654685392367</v>
      </c>
      <c r="N42" s="20">
        <f t="shared" si="7"/>
        <v>0.2427993334920257</v>
      </c>
      <c r="O42" s="20">
        <f t="shared" si="7"/>
        <v>0.23010394350551455</v>
      </c>
      <c r="P42" s="20">
        <f t="shared" si="7"/>
        <v>0.19995239228755057</v>
      </c>
      <c r="Q42" s="20">
        <f t="shared" si="7"/>
        <v>0.10156311989208919</v>
      </c>
      <c r="R42" s="20">
        <f t="shared" si="7"/>
        <v>0.119019281123542</v>
      </c>
      <c r="S42" s="20">
        <f t="shared" si="7"/>
        <v>0.13806236610330874</v>
      </c>
      <c r="T42" s="20">
        <f t="shared" si="7"/>
        <v>0.061890026184241845</v>
      </c>
      <c r="U42" s="20">
        <f t="shared" si="7"/>
        <v>0.020630008728080615</v>
      </c>
      <c r="V42" s="20">
        <f t="shared" si="7"/>
        <v>0.00476077124494168</v>
      </c>
      <c r="W42" s="20">
        <f t="shared" si="7"/>
        <v>0.003173847496627787</v>
      </c>
      <c r="X42" s="20">
        <f t="shared" si="7"/>
        <v>0.3967309370784734</v>
      </c>
      <c r="Y42" s="20">
        <f t="shared" si="7"/>
        <v>1.904308497976672</v>
      </c>
      <c r="Z42" s="20">
        <f t="shared" si="7"/>
        <v>0.6490518130603824</v>
      </c>
    </row>
    <row r="43" spans="1:26" ht="30" customHeight="1">
      <c r="A43" s="6" t="s">
        <v>35</v>
      </c>
      <c r="B43" s="20">
        <f t="shared" si="7"/>
        <v>1.7837022931048163</v>
      </c>
      <c r="C43" s="20">
        <f t="shared" si="7"/>
        <v>0.13806236610330874</v>
      </c>
      <c r="D43" s="20">
        <f t="shared" si="7"/>
        <v>0.11108466238197254</v>
      </c>
      <c r="E43" s="20">
        <f t="shared" si="7"/>
        <v>0.09362850115051972</v>
      </c>
      <c r="F43" s="20">
        <f t="shared" si="7"/>
        <v>0.10473696738871696</v>
      </c>
      <c r="G43" s="20">
        <f t="shared" si="7"/>
        <v>0.0968023486471475</v>
      </c>
      <c r="H43" s="20">
        <f t="shared" si="7"/>
        <v>0.09045465365389194</v>
      </c>
      <c r="I43" s="20">
        <f t="shared" si="7"/>
        <v>0.1221931286201698</v>
      </c>
      <c r="J43" s="20">
        <f t="shared" si="7"/>
        <v>0.11267158613028644</v>
      </c>
      <c r="K43" s="20">
        <f t="shared" si="7"/>
        <v>0.13806236610330874</v>
      </c>
      <c r="L43" s="20">
        <f t="shared" si="7"/>
        <v>0.14599698484487822</v>
      </c>
      <c r="M43" s="20">
        <f t="shared" si="7"/>
        <v>0.0983892723954614</v>
      </c>
      <c r="N43" s="20">
        <f t="shared" si="7"/>
        <v>0.09362850115051972</v>
      </c>
      <c r="O43" s="20">
        <f t="shared" si="7"/>
        <v>0.09997619614377529</v>
      </c>
      <c r="P43" s="20">
        <f t="shared" si="7"/>
        <v>0.09521542489883361</v>
      </c>
      <c r="Q43" s="20">
        <f t="shared" si="7"/>
        <v>0.06030310243592795</v>
      </c>
      <c r="R43" s="20">
        <f t="shared" si="7"/>
        <v>0.08410695866063636</v>
      </c>
      <c r="S43" s="20">
        <f t="shared" si="7"/>
        <v>0.058716178687614064</v>
      </c>
      <c r="T43" s="20">
        <f t="shared" si="7"/>
        <v>0.02221693247639451</v>
      </c>
      <c r="U43" s="20">
        <f t="shared" si="7"/>
        <v>0.015869237483138936</v>
      </c>
      <c r="V43" s="20">
        <f t="shared" si="7"/>
        <v>0.0015869237483138936</v>
      </c>
      <c r="W43" s="20">
        <f t="shared" si="7"/>
        <v>0</v>
      </c>
      <c r="X43" s="20">
        <f t="shared" si="7"/>
        <v>0.342775529635801</v>
      </c>
      <c r="Y43" s="20">
        <f t="shared" si="7"/>
        <v>1.102912005078156</v>
      </c>
      <c r="Z43" s="20">
        <f t="shared" si="7"/>
        <v>0.3380147583908593</v>
      </c>
    </row>
    <row r="44" spans="1:26" ht="30" customHeight="1">
      <c r="A44" s="6" t="s">
        <v>36</v>
      </c>
      <c r="B44" s="20">
        <f t="shared" si="7"/>
        <v>1.8344838530508607</v>
      </c>
      <c r="C44" s="20">
        <f t="shared" si="7"/>
        <v>0.149170832341506</v>
      </c>
      <c r="D44" s="20">
        <f t="shared" si="7"/>
        <v>0.16504006982464492</v>
      </c>
      <c r="E44" s="20">
        <f t="shared" si="7"/>
        <v>0.10156311989208919</v>
      </c>
      <c r="F44" s="20">
        <f t="shared" si="7"/>
        <v>0.10315004364040309</v>
      </c>
      <c r="G44" s="20">
        <f t="shared" si="7"/>
        <v>0.07775926366738078</v>
      </c>
      <c r="H44" s="20">
        <f t="shared" si="7"/>
        <v>0.11267158613028644</v>
      </c>
      <c r="I44" s="20">
        <f t="shared" si="7"/>
        <v>0.13488851860668094</v>
      </c>
      <c r="J44" s="20">
        <f t="shared" si="7"/>
        <v>0.16027929857970324</v>
      </c>
      <c r="K44" s="20">
        <f t="shared" si="7"/>
        <v>0.1221931286201698</v>
      </c>
      <c r="L44" s="20">
        <f t="shared" si="7"/>
        <v>0.10156311989208919</v>
      </c>
      <c r="M44" s="20">
        <f t="shared" si="7"/>
        <v>0.07617233991906688</v>
      </c>
      <c r="N44" s="20">
        <f t="shared" si="7"/>
        <v>0.09045465365389194</v>
      </c>
      <c r="O44" s="20">
        <f t="shared" si="7"/>
        <v>0.12378005236848369</v>
      </c>
      <c r="P44" s="20">
        <f t="shared" si="7"/>
        <v>0.11584543362691423</v>
      </c>
      <c r="Q44" s="20">
        <f t="shared" si="7"/>
        <v>0.06665079742918352</v>
      </c>
      <c r="R44" s="20">
        <f t="shared" si="7"/>
        <v>0.05395540744267238</v>
      </c>
      <c r="S44" s="20">
        <f t="shared" si="7"/>
        <v>0.042846941204475124</v>
      </c>
      <c r="T44" s="20">
        <f t="shared" si="7"/>
        <v>0.020630008728080615</v>
      </c>
      <c r="U44" s="20">
        <f t="shared" si="7"/>
        <v>0.011108466238197254</v>
      </c>
      <c r="V44" s="20">
        <f t="shared" si="7"/>
        <v>0.003173847496627787</v>
      </c>
      <c r="W44" s="20">
        <f t="shared" si="7"/>
        <v>0.0015869237483138936</v>
      </c>
      <c r="X44" s="20">
        <f t="shared" si="7"/>
        <v>0.41577402205824016</v>
      </c>
      <c r="Y44" s="20">
        <f t="shared" si="7"/>
        <v>1.102912005078156</v>
      </c>
      <c r="Z44" s="20">
        <f t="shared" si="7"/>
        <v>0.3157978259144648</v>
      </c>
    </row>
    <row r="45" spans="1:26" ht="30" customHeight="1">
      <c r="A45" s="6" t="s">
        <v>37</v>
      </c>
      <c r="B45" s="20">
        <f t="shared" si="7"/>
        <v>2.4644925811314766</v>
      </c>
      <c r="C45" s="20">
        <f t="shared" si="7"/>
        <v>0.15551852733476157</v>
      </c>
      <c r="D45" s="20">
        <f t="shared" si="7"/>
        <v>0.21740855351900343</v>
      </c>
      <c r="E45" s="20">
        <f t="shared" si="7"/>
        <v>0.1729746885662144</v>
      </c>
      <c r="F45" s="20">
        <f t="shared" si="7"/>
        <v>0.1698008410695866</v>
      </c>
      <c r="G45" s="20">
        <f t="shared" si="7"/>
        <v>0.1253669761167976</v>
      </c>
      <c r="H45" s="20">
        <f t="shared" si="7"/>
        <v>0.16027929857970324</v>
      </c>
      <c r="I45" s="20">
        <f t="shared" si="7"/>
        <v>0.15869237483138934</v>
      </c>
      <c r="J45" s="20">
        <f t="shared" si="7"/>
        <v>0.19043084979766722</v>
      </c>
      <c r="K45" s="20">
        <f t="shared" si="7"/>
        <v>0.17614853606284217</v>
      </c>
      <c r="L45" s="20">
        <f t="shared" si="7"/>
        <v>0.1221931286201698</v>
      </c>
      <c r="M45" s="20">
        <f t="shared" si="7"/>
        <v>0.11108466238197254</v>
      </c>
      <c r="N45" s="20">
        <f t="shared" si="7"/>
        <v>0.15710545108307544</v>
      </c>
      <c r="O45" s="20">
        <f t="shared" si="7"/>
        <v>0.1713877648179005</v>
      </c>
      <c r="P45" s="20">
        <f t="shared" si="7"/>
        <v>0.16345314607633105</v>
      </c>
      <c r="Q45" s="20">
        <f t="shared" si="7"/>
        <v>0.08728080615726413</v>
      </c>
      <c r="R45" s="20">
        <f t="shared" si="7"/>
        <v>0.04602078870110291</v>
      </c>
      <c r="S45" s="20">
        <f t="shared" si="7"/>
        <v>0.039673093707847336</v>
      </c>
      <c r="T45" s="20">
        <f t="shared" si="7"/>
        <v>0.02856462746965008</v>
      </c>
      <c r="U45" s="20">
        <f t="shared" si="7"/>
        <v>0.007934618741569468</v>
      </c>
      <c r="V45" s="20">
        <f t="shared" si="7"/>
        <v>0.0015869237483138936</v>
      </c>
      <c r="W45" s="20">
        <f t="shared" si="7"/>
        <v>0.0015869237483138936</v>
      </c>
      <c r="X45" s="20">
        <f t="shared" si="7"/>
        <v>0.5459017694199794</v>
      </c>
      <c r="Y45" s="20">
        <f t="shared" si="7"/>
        <v>1.5424898833611045</v>
      </c>
      <c r="Z45" s="20">
        <f t="shared" si="7"/>
        <v>0.37610092835039277</v>
      </c>
    </row>
    <row r="46" spans="1:26" ht="30" customHeight="1">
      <c r="A46" s="6" t="s">
        <v>38</v>
      </c>
      <c r="B46" s="20">
        <f t="shared" si="7"/>
        <v>7.728318654288661</v>
      </c>
      <c r="C46" s="20">
        <f t="shared" si="7"/>
        <v>0.5379671506784099</v>
      </c>
      <c r="D46" s="20">
        <f t="shared" si="7"/>
        <v>0.5633579306514322</v>
      </c>
      <c r="E46" s="20">
        <f t="shared" si="7"/>
        <v>0.49988098071887643</v>
      </c>
      <c r="F46" s="20">
        <f t="shared" si="7"/>
        <v>0.47449020074585413</v>
      </c>
      <c r="G46" s="20">
        <f t="shared" si="7"/>
        <v>0.3396016821391732</v>
      </c>
      <c r="H46" s="20">
        <f aca="true" t="shared" si="8" ref="H46:Z60">H15/$B$29*100</f>
        <v>0.41577402205824016</v>
      </c>
      <c r="I46" s="20">
        <f t="shared" si="8"/>
        <v>0.5490756169166071</v>
      </c>
      <c r="J46" s="20">
        <f t="shared" si="8"/>
        <v>0.5395540744267238</v>
      </c>
      <c r="K46" s="20">
        <f t="shared" si="8"/>
        <v>0.6601602792985797</v>
      </c>
      <c r="L46" s="20">
        <f t="shared" si="8"/>
        <v>0.5236848369435849</v>
      </c>
      <c r="M46" s="20">
        <f t="shared" si="8"/>
        <v>0.3903832420852178</v>
      </c>
      <c r="N46" s="20">
        <f t="shared" si="8"/>
        <v>0.35705784337062607</v>
      </c>
      <c r="O46" s="20">
        <f t="shared" si="8"/>
        <v>0.45068634452114575</v>
      </c>
      <c r="P46" s="20">
        <f t="shared" si="8"/>
        <v>0.5030548282155043</v>
      </c>
      <c r="Q46" s="20">
        <f t="shared" si="8"/>
        <v>0.28882012219312864</v>
      </c>
      <c r="R46" s="20">
        <f t="shared" si="8"/>
        <v>0.30468935967626753</v>
      </c>
      <c r="S46" s="20">
        <f t="shared" si="8"/>
        <v>0.18408315480441165</v>
      </c>
      <c r="T46" s="20">
        <f t="shared" si="8"/>
        <v>0.09045465365389194</v>
      </c>
      <c r="U46" s="20">
        <f t="shared" si="8"/>
        <v>0.02856462746965008</v>
      </c>
      <c r="V46" s="20">
        <f t="shared" si="8"/>
        <v>0.01904308497976672</v>
      </c>
      <c r="W46" s="20">
        <f t="shared" si="8"/>
        <v>0.007934618741569468</v>
      </c>
      <c r="X46" s="20">
        <f t="shared" si="8"/>
        <v>1.6012060620487185</v>
      </c>
      <c r="Y46" s="20">
        <f t="shared" si="8"/>
        <v>4.700468142505752</v>
      </c>
      <c r="Z46" s="20">
        <f t="shared" si="8"/>
        <v>1.4266444497341904</v>
      </c>
    </row>
    <row r="47" spans="1:26" ht="30" customHeight="1">
      <c r="A47" s="6" t="s">
        <v>39</v>
      </c>
      <c r="B47" s="20">
        <f aca="true" t="shared" si="9" ref="B47:Q60">B16/$B$29*100</f>
        <v>1.1378243275410616</v>
      </c>
      <c r="C47" s="20">
        <f t="shared" si="9"/>
        <v>0.030151551217963975</v>
      </c>
      <c r="D47" s="20">
        <f t="shared" si="9"/>
        <v>0.050781559946044594</v>
      </c>
      <c r="E47" s="20">
        <f t="shared" si="9"/>
        <v>0.05554233119098627</v>
      </c>
      <c r="F47" s="20">
        <f t="shared" si="9"/>
        <v>0.05395540744267238</v>
      </c>
      <c r="G47" s="20">
        <f t="shared" si="9"/>
        <v>0.06030310243592795</v>
      </c>
      <c r="H47" s="20">
        <f t="shared" si="9"/>
        <v>0.042846941204475124</v>
      </c>
      <c r="I47" s="20">
        <f t="shared" si="9"/>
        <v>0.050781559946044594</v>
      </c>
      <c r="J47" s="20">
        <f t="shared" si="9"/>
        <v>0.036499246211219555</v>
      </c>
      <c r="K47" s="20">
        <f t="shared" si="9"/>
        <v>0.05554233119098627</v>
      </c>
      <c r="L47" s="20">
        <f t="shared" si="9"/>
        <v>0.0491946361977307</v>
      </c>
      <c r="M47" s="20">
        <f t="shared" si="9"/>
        <v>0.08410695866063636</v>
      </c>
      <c r="N47" s="20">
        <f t="shared" si="9"/>
        <v>0.07617233991906688</v>
      </c>
      <c r="O47" s="20">
        <f t="shared" si="9"/>
        <v>0.09204157740220582</v>
      </c>
      <c r="P47" s="20">
        <f t="shared" si="9"/>
        <v>0.08410695866063636</v>
      </c>
      <c r="Q47" s="20">
        <f t="shared" si="9"/>
        <v>0.03808616995953344</v>
      </c>
      <c r="R47" s="20">
        <f t="shared" si="8"/>
        <v>0.06347694993255575</v>
      </c>
      <c r="S47" s="20">
        <f t="shared" si="8"/>
        <v>0.07934618741569467</v>
      </c>
      <c r="T47" s="20">
        <f t="shared" si="8"/>
        <v>0.061890026184241845</v>
      </c>
      <c r="U47" s="20">
        <f t="shared" si="8"/>
        <v>0.036499246211219555</v>
      </c>
      <c r="V47" s="20">
        <f t="shared" si="8"/>
        <v>0.02221693247639451</v>
      </c>
      <c r="W47" s="20">
        <f t="shared" si="8"/>
        <v>0.01428231373482504</v>
      </c>
      <c r="X47" s="20">
        <f t="shared" si="8"/>
        <v>0.13647544235499484</v>
      </c>
      <c r="Y47" s="20">
        <f t="shared" si="8"/>
        <v>0.6014441006109656</v>
      </c>
      <c r="Z47" s="20">
        <f t="shared" si="8"/>
        <v>0.39990478457510115</v>
      </c>
    </row>
    <row r="48" spans="1:26" ht="30" customHeight="1">
      <c r="A48" s="6" t="s">
        <v>40</v>
      </c>
      <c r="B48" s="20">
        <f t="shared" si="9"/>
        <v>4.225977941759899</v>
      </c>
      <c r="C48" s="20">
        <f t="shared" si="9"/>
        <v>0.25866857097516466</v>
      </c>
      <c r="D48" s="20">
        <f t="shared" si="9"/>
        <v>0.2507339522335952</v>
      </c>
      <c r="E48" s="20">
        <f t="shared" si="9"/>
        <v>0.2697770372133619</v>
      </c>
      <c r="F48" s="20">
        <f t="shared" si="9"/>
        <v>0.2761247322066175</v>
      </c>
      <c r="G48" s="20">
        <f t="shared" si="9"/>
        <v>0.2412124097437118</v>
      </c>
      <c r="H48" s="20">
        <f t="shared" si="9"/>
        <v>0.23645163849877016</v>
      </c>
      <c r="I48" s="20">
        <f t="shared" si="9"/>
        <v>0.29992858843132586</v>
      </c>
      <c r="J48" s="20">
        <f t="shared" si="9"/>
        <v>0.2761247322066175</v>
      </c>
      <c r="K48" s="20">
        <f t="shared" si="9"/>
        <v>0.2872331984448147</v>
      </c>
      <c r="L48" s="20">
        <f t="shared" si="9"/>
        <v>0.2967547409346981</v>
      </c>
      <c r="M48" s="20">
        <f t="shared" si="9"/>
        <v>0.2412124097437118</v>
      </c>
      <c r="N48" s="20">
        <f t="shared" si="9"/>
        <v>0.26184241847179246</v>
      </c>
      <c r="O48" s="20">
        <f t="shared" si="9"/>
        <v>0.27771165595493136</v>
      </c>
      <c r="P48" s="20">
        <f t="shared" si="9"/>
        <v>0.253907799730223</v>
      </c>
      <c r="Q48" s="20">
        <f t="shared" si="9"/>
        <v>0.1475839085931921</v>
      </c>
      <c r="R48" s="20">
        <f t="shared" si="8"/>
        <v>0.12854082361342536</v>
      </c>
      <c r="S48" s="20">
        <f t="shared" si="8"/>
        <v>0.12378005236848369</v>
      </c>
      <c r="T48" s="20">
        <f t="shared" si="8"/>
        <v>0.061890026184241845</v>
      </c>
      <c r="U48" s="20">
        <f t="shared" si="8"/>
        <v>0.025390779973022297</v>
      </c>
      <c r="V48" s="20">
        <f t="shared" si="8"/>
        <v>0.007934618741569468</v>
      </c>
      <c r="W48" s="20">
        <f t="shared" si="8"/>
        <v>0.003173847496627787</v>
      </c>
      <c r="X48" s="20">
        <f t="shared" si="8"/>
        <v>0.7791795604221217</v>
      </c>
      <c r="Y48" s="20">
        <f t="shared" si="8"/>
        <v>2.6945965246369914</v>
      </c>
      <c r="Z48" s="20">
        <f t="shared" si="8"/>
        <v>0.7522018567007855</v>
      </c>
    </row>
    <row r="49" spans="1:26" ht="30" customHeight="1">
      <c r="A49" s="6" t="s">
        <v>41</v>
      </c>
      <c r="B49" s="20">
        <f t="shared" si="9"/>
        <v>1.8360707767991746</v>
      </c>
      <c r="C49" s="20">
        <f t="shared" si="9"/>
        <v>0.058716178687614064</v>
      </c>
      <c r="D49" s="20">
        <f t="shared" si="9"/>
        <v>0.08886772990557804</v>
      </c>
      <c r="E49" s="20">
        <f t="shared" si="9"/>
        <v>0.08728080615726413</v>
      </c>
      <c r="F49" s="20">
        <f t="shared" si="9"/>
        <v>0.15234467983813377</v>
      </c>
      <c r="G49" s="20">
        <f t="shared" si="9"/>
        <v>0.10473696738871696</v>
      </c>
      <c r="H49" s="20">
        <f t="shared" si="9"/>
        <v>0.09521542489883361</v>
      </c>
      <c r="I49" s="20">
        <f t="shared" si="9"/>
        <v>0.06982464492581132</v>
      </c>
      <c r="J49" s="20">
        <f t="shared" si="9"/>
        <v>0.09045465365389194</v>
      </c>
      <c r="K49" s="20">
        <f t="shared" si="9"/>
        <v>0.11743235737522813</v>
      </c>
      <c r="L49" s="20">
        <f t="shared" si="9"/>
        <v>0.15710545108307544</v>
      </c>
      <c r="M49" s="20">
        <f t="shared" si="9"/>
        <v>0.15869237483138934</v>
      </c>
      <c r="N49" s="20">
        <f t="shared" si="9"/>
        <v>0.13171467111005317</v>
      </c>
      <c r="O49" s="20">
        <f t="shared" si="9"/>
        <v>0.12378005236848369</v>
      </c>
      <c r="P49" s="20">
        <f t="shared" si="9"/>
        <v>0.11108466238197254</v>
      </c>
      <c r="Q49" s="20">
        <f t="shared" si="9"/>
        <v>0.06982464492581132</v>
      </c>
      <c r="R49" s="20">
        <f t="shared" si="8"/>
        <v>0.09362850115051972</v>
      </c>
      <c r="S49" s="20">
        <f t="shared" si="8"/>
        <v>0.074585416170753</v>
      </c>
      <c r="T49" s="20">
        <f t="shared" si="8"/>
        <v>0.030151551217963975</v>
      </c>
      <c r="U49" s="20">
        <f t="shared" si="8"/>
        <v>0.01428231373482504</v>
      </c>
      <c r="V49" s="20">
        <f t="shared" si="8"/>
        <v>0.00476077124494168</v>
      </c>
      <c r="W49" s="20">
        <f t="shared" si="8"/>
        <v>0.0015869237483138936</v>
      </c>
      <c r="X49" s="20">
        <f t="shared" si="8"/>
        <v>0.23486471475045625</v>
      </c>
      <c r="Y49" s="20">
        <f t="shared" si="8"/>
        <v>1.2013012774736174</v>
      </c>
      <c r="Z49" s="20">
        <f t="shared" si="8"/>
        <v>0.39990478457510115</v>
      </c>
    </row>
    <row r="50" spans="1:26" ht="30" customHeight="1">
      <c r="A50" s="6" t="s">
        <v>42</v>
      </c>
      <c r="B50" s="20">
        <f t="shared" si="9"/>
        <v>5.498690787907641</v>
      </c>
      <c r="C50" s="20">
        <f t="shared" si="9"/>
        <v>0.3602316908672538</v>
      </c>
      <c r="D50" s="20">
        <f t="shared" si="9"/>
        <v>0.3713401571054511</v>
      </c>
      <c r="E50" s="20">
        <f t="shared" si="9"/>
        <v>0.30627628342458146</v>
      </c>
      <c r="F50" s="20">
        <f t="shared" si="9"/>
        <v>0.30310243592795366</v>
      </c>
      <c r="G50" s="20">
        <f t="shared" si="9"/>
        <v>0.27453780845830356</v>
      </c>
      <c r="H50" s="20">
        <f t="shared" si="9"/>
        <v>0.28088550345155916</v>
      </c>
      <c r="I50" s="20">
        <f t="shared" si="9"/>
        <v>0.38403554709196225</v>
      </c>
      <c r="J50" s="20">
        <f t="shared" si="9"/>
        <v>0.37610092835039277</v>
      </c>
      <c r="K50" s="20">
        <f t="shared" si="9"/>
        <v>0.3903832420852178</v>
      </c>
      <c r="L50" s="20">
        <f t="shared" si="9"/>
        <v>0.36499246211219555</v>
      </c>
      <c r="M50" s="20">
        <f t="shared" si="9"/>
        <v>0.27771165595493136</v>
      </c>
      <c r="N50" s="20">
        <f t="shared" si="9"/>
        <v>0.32214552090772036</v>
      </c>
      <c r="O50" s="20">
        <f t="shared" si="9"/>
        <v>0.35547091962231214</v>
      </c>
      <c r="P50" s="20">
        <f t="shared" si="9"/>
        <v>0.4141870983099262</v>
      </c>
      <c r="Q50" s="20">
        <f t="shared" si="9"/>
        <v>0.253907799730223</v>
      </c>
      <c r="R50" s="20">
        <f t="shared" si="8"/>
        <v>0.23486471475045625</v>
      </c>
      <c r="S50" s="20">
        <f t="shared" si="8"/>
        <v>0.14282313734825042</v>
      </c>
      <c r="T50" s="20">
        <f t="shared" si="8"/>
        <v>0.05395540744267238</v>
      </c>
      <c r="U50" s="20">
        <f t="shared" si="8"/>
        <v>0.01904308497976672</v>
      </c>
      <c r="V50" s="20">
        <f t="shared" si="8"/>
        <v>0.011108466238197254</v>
      </c>
      <c r="W50" s="20">
        <f t="shared" si="8"/>
        <v>0.0015869237483138936</v>
      </c>
      <c r="X50" s="20">
        <f t="shared" si="8"/>
        <v>1.0378481313972863</v>
      </c>
      <c r="Y50" s="20">
        <f t="shared" si="8"/>
        <v>3.3293660239625487</v>
      </c>
      <c r="Z50" s="20">
        <f t="shared" si="8"/>
        <v>1.131476632547806</v>
      </c>
    </row>
    <row r="51" spans="1:26" ht="30" customHeight="1">
      <c r="A51" s="6" t="s">
        <v>43</v>
      </c>
      <c r="B51" s="20">
        <f t="shared" si="9"/>
        <v>4.7798143299214475</v>
      </c>
      <c r="C51" s="20">
        <f t="shared" si="9"/>
        <v>0.35705784337062607</v>
      </c>
      <c r="D51" s="20">
        <f t="shared" si="9"/>
        <v>0.37292708085376497</v>
      </c>
      <c r="E51" s="20">
        <f t="shared" si="9"/>
        <v>0.3269062921526621</v>
      </c>
      <c r="F51" s="20">
        <f t="shared" si="9"/>
        <v>0.29358089343807026</v>
      </c>
      <c r="G51" s="20">
        <f t="shared" si="9"/>
        <v>0.25866857097516466</v>
      </c>
      <c r="H51" s="20">
        <f t="shared" si="9"/>
        <v>0.2396254859953979</v>
      </c>
      <c r="I51" s="20">
        <f t="shared" si="9"/>
        <v>0.3189716734110926</v>
      </c>
      <c r="J51" s="20">
        <f t="shared" si="9"/>
        <v>0.3205585971594065</v>
      </c>
      <c r="K51" s="20">
        <f t="shared" si="9"/>
        <v>0.31103705466952314</v>
      </c>
      <c r="L51" s="20">
        <f t="shared" si="9"/>
        <v>0.33008013964928984</v>
      </c>
      <c r="M51" s="20">
        <f t="shared" si="9"/>
        <v>0.22216932476394508</v>
      </c>
      <c r="N51" s="20">
        <f t="shared" si="9"/>
        <v>0.2697770372133619</v>
      </c>
      <c r="O51" s="20">
        <f t="shared" si="9"/>
        <v>0.342775529635801</v>
      </c>
      <c r="P51" s="20">
        <f t="shared" si="9"/>
        <v>0.3142109021661509</v>
      </c>
      <c r="Q51" s="20">
        <f t="shared" si="9"/>
        <v>0.18249623105609777</v>
      </c>
      <c r="R51" s="20">
        <f t="shared" si="8"/>
        <v>0.19043084979766722</v>
      </c>
      <c r="S51" s="20">
        <f t="shared" si="8"/>
        <v>0.07141156867412521</v>
      </c>
      <c r="T51" s="20">
        <f t="shared" si="8"/>
        <v>0.036499246211219555</v>
      </c>
      <c r="U51" s="20">
        <f t="shared" si="8"/>
        <v>0.015869237483138936</v>
      </c>
      <c r="V51" s="20">
        <f t="shared" si="8"/>
        <v>0.003173847496627787</v>
      </c>
      <c r="W51" s="20">
        <f t="shared" si="8"/>
        <v>0.0015869237483138936</v>
      </c>
      <c r="X51" s="20">
        <f t="shared" si="8"/>
        <v>1.0568912163770532</v>
      </c>
      <c r="Y51" s="20">
        <f t="shared" si="8"/>
        <v>2.907244306911053</v>
      </c>
      <c r="Z51" s="20">
        <f t="shared" si="8"/>
        <v>0.8156788066333412</v>
      </c>
    </row>
    <row r="52" spans="1:26" ht="30" customHeight="1">
      <c r="A52" s="6" t="s">
        <v>44</v>
      </c>
      <c r="B52" s="20">
        <f t="shared" si="9"/>
        <v>7.3649131159247805</v>
      </c>
      <c r="C52" s="20">
        <f t="shared" si="9"/>
        <v>0.582401015631199</v>
      </c>
      <c r="D52" s="20">
        <f t="shared" si="9"/>
        <v>0.5046417519638181</v>
      </c>
      <c r="E52" s="20">
        <f t="shared" si="9"/>
        <v>0.48083789573910973</v>
      </c>
      <c r="F52" s="20">
        <f t="shared" si="9"/>
        <v>0.43164325954137905</v>
      </c>
      <c r="G52" s="20">
        <f t="shared" si="9"/>
        <v>0.34912322462905654</v>
      </c>
      <c r="H52" s="20">
        <f t="shared" si="9"/>
        <v>0.4268824882964374</v>
      </c>
      <c r="I52" s="20">
        <f t="shared" si="9"/>
        <v>0.536380226930096</v>
      </c>
      <c r="J52" s="20">
        <f t="shared" si="9"/>
        <v>0.5887487106244544</v>
      </c>
      <c r="K52" s="20">
        <f t="shared" si="9"/>
        <v>0.5681187018963738</v>
      </c>
      <c r="L52" s="20">
        <f t="shared" si="9"/>
        <v>0.47766404824248193</v>
      </c>
      <c r="M52" s="20">
        <f t="shared" si="9"/>
        <v>0.40625247956835675</v>
      </c>
      <c r="N52" s="20">
        <f t="shared" si="9"/>
        <v>0.35705784337062607</v>
      </c>
      <c r="O52" s="20">
        <f t="shared" si="9"/>
        <v>0.4364040307863208</v>
      </c>
      <c r="P52" s="20">
        <f t="shared" si="9"/>
        <v>0.4570340395144013</v>
      </c>
      <c r="Q52" s="20">
        <f t="shared" si="9"/>
        <v>0.2427993334920257</v>
      </c>
      <c r="R52" s="20">
        <f t="shared" si="8"/>
        <v>0.2205824010156312</v>
      </c>
      <c r="S52" s="20">
        <f t="shared" si="8"/>
        <v>0.1729746885662144</v>
      </c>
      <c r="T52" s="20">
        <f t="shared" si="8"/>
        <v>0.09362850115051972</v>
      </c>
      <c r="U52" s="20">
        <f t="shared" si="8"/>
        <v>0.020630008728080615</v>
      </c>
      <c r="V52" s="20">
        <f t="shared" si="8"/>
        <v>0.006347694993255574</v>
      </c>
      <c r="W52" s="20">
        <f t="shared" si="8"/>
        <v>0.00476077124494168</v>
      </c>
      <c r="X52" s="20">
        <f t="shared" si="8"/>
        <v>1.567880663334127</v>
      </c>
      <c r="Y52" s="20">
        <f t="shared" si="8"/>
        <v>4.578275013885583</v>
      </c>
      <c r="Z52" s="20">
        <f t="shared" si="8"/>
        <v>1.2187574387050701</v>
      </c>
    </row>
    <row r="53" spans="1:26" ht="30" customHeight="1">
      <c r="A53" s="6" t="s">
        <v>45</v>
      </c>
      <c r="B53" s="20">
        <f t="shared" si="9"/>
        <v>1.9360469729429501</v>
      </c>
      <c r="C53" s="20">
        <f t="shared" si="9"/>
        <v>0.06823772117749742</v>
      </c>
      <c r="D53" s="20">
        <f t="shared" si="9"/>
        <v>0.08252003491232246</v>
      </c>
      <c r="E53" s="20">
        <f t="shared" si="9"/>
        <v>0.14123621359993654</v>
      </c>
      <c r="F53" s="20">
        <f t="shared" si="9"/>
        <v>0.11584543362691423</v>
      </c>
      <c r="G53" s="20">
        <f t="shared" si="9"/>
        <v>0.10632389113703086</v>
      </c>
      <c r="H53" s="20">
        <f t="shared" si="9"/>
        <v>0.08569388240895025</v>
      </c>
      <c r="I53" s="20">
        <f t="shared" si="9"/>
        <v>0.07934618741569467</v>
      </c>
      <c r="J53" s="20">
        <f t="shared" si="9"/>
        <v>0.10791081488534476</v>
      </c>
      <c r="K53" s="20">
        <f t="shared" si="9"/>
        <v>0.12378005236848369</v>
      </c>
      <c r="L53" s="20">
        <f t="shared" si="9"/>
        <v>0.1269538998651115</v>
      </c>
      <c r="M53" s="20">
        <f t="shared" si="9"/>
        <v>0.13012774736173927</v>
      </c>
      <c r="N53" s="20">
        <f t="shared" si="9"/>
        <v>0.12378005236848369</v>
      </c>
      <c r="O53" s="20">
        <f t="shared" si="9"/>
        <v>0.16504006982464492</v>
      </c>
      <c r="P53" s="20">
        <f t="shared" si="9"/>
        <v>0.17456161231452827</v>
      </c>
      <c r="Q53" s="20">
        <f t="shared" si="9"/>
        <v>0.10315004364040309</v>
      </c>
      <c r="R53" s="20">
        <f t="shared" si="8"/>
        <v>0.08093311116400857</v>
      </c>
      <c r="S53" s="20">
        <f t="shared" si="8"/>
        <v>0.05554233119098627</v>
      </c>
      <c r="T53" s="20">
        <f t="shared" si="8"/>
        <v>0.036499246211219555</v>
      </c>
      <c r="U53" s="20">
        <f t="shared" si="8"/>
        <v>0.01904308497976672</v>
      </c>
      <c r="V53" s="20">
        <f t="shared" si="8"/>
        <v>0.007934618741569468</v>
      </c>
      <c r="W53" s="20">
        <f t="shared" si="8"/>
        <v>0.0015869237483138936</v>
      </c>
      <c r="X53" s="20">
        <f t="shared" si="8"/>
        <v>0.29199396968975644</v>
      </c>
      <c r="Y53" s="20">
        <f t="shared" si="8"/>
        <v>1.164802031262398</v>
      </c>
      <c r="Z53" s="20">
        <f t="shared" si="8"/>
        <v>0.4792509719907958</v>
      </c>
    </row>
    <row r="54" spans="1:26" ht="30" customHeight="1">
      <c r="A54" s="6" t="s">
        <v>46</v>
      </c>
      <c r="B54" s="20">
        <f t="shared" si="9"/>
        <v>1.8360707767991746</v>
      </c>
      <c r="C54" s="20">
        <f t="shared" si="9"/>
        <v>0.0983892723954614</v>
      </c>
      <c r="D54" s="20">
        <f t="shared" si="9"/>
        <v>0.0968023486471475</v>
      </c>
      <c r="E54" s="20">
        <f t="shared" si="9"/>
        <v>0.08728080615726413</v>
      </c>
      <c r="F54" s="20">
        <f t="shared" si="9"/>
        <v>0.08410695866063636</v>
      </c>
      <c r="G54" s="20">
        <f t="shared" si="9"/>
        <v>0.07299849242243911</v>
      </c>
      <c r="H54" s="20">
        <f t="shared" si="9"/>
        <v>0.09521542489883361</v>
      </c>
      <c r="I54" s="20">
        <f t="shared" si="9"/>
        <v>0.119019281123542</v>
      </c>
      <c r="J54" s="20">
        <f t="shared" si="9"/>
        <v>0.10949773863365864</v>
      </c>
      <c r="K54" s="20">
        <f t="shared" si="9"/>
        <v>0.11743235737522813</v>
      </c>
      <c r="L54" s="20">
        <f t="shared" si="9"/>
        <v>0.0968023486471475</v>
      </c>
      <c r="M54" s="20">
        <f t="shared" si="9"/>
        <v>0.08728080615726413</v>
      </c>
      <c r="N54" s="20">
        <f t="shared" si="9"/>
        <v>0.10156311989208919</v>
      </c>
      <c r="O54" s="20">
        <f t="shared" si="9"/>
        <v>0.1475839085931921</v>
      </c>
      <c r="P54" s="20">
        <f t="shared" si="9"/>
        <v>0.15551852733476157</v>
      </c>
      <c r="Q54" s="20">
        <f t="shared" si="9"/>
        <v>0.08410695866063636</v>
      </c>
      <c r="R54" s="20">
        <f t="shared" si="8"/>
        <v>0.07299849242243911</v>
      </c>
      <c r="S54" s="20">
        <f t="shared" si="8"/>
        <v>0.06347694993255575</v>
      </c>
      <c r="T54" s="20">
        <f t="shared" si="8"/>
        <v>0.06347694993255575</v>
      </c>
      <c r="U54" s="20">
        <f t="shared" si="8"/>
        <v>0.050781559946044594</v>
      </c>
      <c r="V54" s="20">
        <f t="shared" si="8"/>
        <v>0.01745616123145283</v>
      </c>
      <c r="W54" s="20">
        <f t="shared" si="8"/>
        <v>0.01428231373482504</v>
      </c>
      <c r="X54" s="20">
        <f t="shared" si="8"/>
        <v>0.2824724271998731</v>
      </c>
      <c r="Y54" s="20">
        <f t="shared" si="8"/>
        <v>1.0315004364040308</v>
      </c>
      <c r="Z54" s="20">
        <f t="shared" si="8"/>
        <v>0.522097913195271</v>
      </c>
    </row>
    <row r="55" spans="1:26" ht="30" customHeight="1">
      <c r="A55" s="6" t="s">
        <v>47</v>
      </c>
      <c r="B55" s="20">
        <f t="shared" si="9"/>
        <v>1.8217884630643495</v>
      </c>
      <c r="C55" s="20">
        <f t="shared" si="9"/>
        <v>0.10315004364040309</v>
      </c>
      <c r="D55" s="20">
        <f t="shared" si="9"/>
        <v>0.13647544235499484</v>
      </c>
      <c r="E55" s="20">
        <f t="shared" si="9"/>
        <v>0.0968023486471475</v>
      </c>
      <c r="F55" s="20">
        <f t="shared" si="9"/>
        <v>0.074585416170753</v>
      </c>
      <c r="G55" s="20">
        <f t="shared" si="9"/>
        <v>0.074585416170753</v>
      </c>
      <c r="H55" s="20">
        <f t="shared" si="9"/>
        <v>0.10949773863365864</v>
      </c>
      <c r="I55" s="20">
        <f t="shared" si="9"/>
        <v>0.119019281123542</v>
      </c>
      <c r="J55" s="20">
        <f t="shared" si="9"/>
        <v>0.12378005236848369</v>
      </c>
      <c r="K55" s="20">
        <f t="shared" si="9"/>
        <v>0.13647544235499484</v>
      </c>
      <c r="L55" s="20">
        <f t="shared" si="9"/>
        <v>0.11584543362691423</v>
      </c>
      <c r="M55" s="20">
        <f t="shared" si="9"/>
        <v>0.0983892723954614</v>
      </c>
      <c r="N55" s="20">
        <f t="shared" si="9"/>
        <v>0.11584543362691423</v>
      </c>
      <c r="O55" s="20">
        <f t="shared" si="9"/>
        <v>0.13806236610330874</v>
      </c>
      <c r="P55" s="20">
        <f t="shared" si="9"/>
        <v>0.1475839085931921</v>
      </c>
      <c r="Q55" s="20">
        <f t="shared" si="9"/>
        <v>0.08093311116400857</v>
      </c>
      <c r="R55" s="20">
        <f t="shared" si="8"/>
        <v>0.05712925493930016</v>
      </c>
      <c r="S55" s="20">
        <f t="shared" si="8"/>
        <v>0.04443386495278902</v>
      </c>
      <c r="T55" s="20">
        <f t="shared" si="8"/>
        <v>0.03173847496627787</v>
      </c>
      <c r="U55" s="20">
        <f t="shared" si="8"/>
        <v>0.012695389986511148</v>
      </c>
      <c r="V55" s="20">
        <f t="shared" si="8"/>
        <v>0.003173847496627787</v>
      </c>
      <c r="W55" s="20">
        <f t="shared" si="8"/>
        <v>0.0015869237483138936</v>
      </c>
      <c r="X55" s="20">
        <f t="shared" si="8"/>
        <v>0.33642783464254544</v>
      </c>
      <c r="Y55" s="20">
        <f t="shared" si="8"/>
        <v>1.1060858525747836</v>
      </c>
      <c r="Z55" s="20">
        <f t="shared" si="8"/>
        <v>0.3792747758470205</v>
      </c>
    </row>
    <row r="56" spans="1:26" ht="30" customHeight="1">
      <c r="A56" s="6" t="s">
        <v>48</v>
      </c>
      <c r="B56" s="20">
        <f t="shared" si="9"/>
        <v>4.989288264698881</v>
      </c>
      <c r="C56" s="20">
        <f t="shared" si="9"/>
        <v>0.30310243592795366</v>
      </c>
      <c r="D56" s="20">
        <f t="shared" si="9"/>
        <v>0.23486471475045625</v>
      </c>
      <c r="E56" s="20">
        <f t="shared" si="9"/>
        <v>0.2729508847099897</v>
      </c>
      <c r="F56" s="20">
        <f t="shared" si="9"/>
        <v>0.2824724271998731</v>
      </c>
      <c r="G56" s="20">
        <f t="shared" si="9"/>
        <v>0.26025549472347853</v>
      </c>
      <c r="H56" s="20">
        <f t="shared" si="9"/>
        <v>0.2713639609616758</v>
      </c>
      <c r="I56" s="20">
        <f t="shared" si="9"/>
        <v>0.298341664683012</v>
      </c>
      <c r="J56" s="20">
        <f t="shared" si="9"/>
        <v>0.3237324446560343</v>
      </c>
      <c r="K56" s="20">
        <f t="shared" si="9"/>
        <v>0.312623978417837</v>
      </c>
      <c r="L56" s="20">
        <f t="shared" si="9"/>
        <v>0.35071014837737047</v>
      </c>
      <c r="M56" s="20">
        <f t="shared" si="9"/>
        <v>0.28564627469650083</v>
      </c>
      <c r="N56" s="20">
        <f t="shared" si="9"/>
        <v>0.35388399587399827</v>
      </c>
      <c r="O56" s="20">
        <f t="shared" si="9"/>
        <v>0.4110132508132984</v>
      </c>
      <c r="P56" s="20">
        <f t="shared" si="9"/>
        <v>0.37610092835039277</v>
      </c>
      <c r="Q56" s="20">
        <f t="shared" si="9"/>
        <v>0.20947393477743392</v>
      </c>
      <c r="R56" s="20">
        <f t="shared" si="8"/>
        <v>0.17932238355946997</v>
      </c>
      <c r="S56" s="20">
        <f t="shared" si="8"/>
        <v>0.1253669761167976</v>
      </c>
      <c r="T56" s="20">
        <f t="shared" si="8"/>
        <v>0.08886772990557804</v>
      </c>
      <c r="U56" s="20">
        <f t="shared" si="8"/>
        <v>0.03173847496627787</v>
      </c>
      <c r="V56" s="20">
        <f t="shared" si="8"/>
        <v>0.011108466238197254</v>
      </c>
      <c r="W56" s="20">
        <f t="shared" si="8"/>
        <v>0.006347694993255574</v>
      </c>
      <c r="X56" s="20">
        <f t="shared" si="8"/>
        <v>0.8109180353883996</v>
      </c>
      <c r="Y56" s="20">
        <f t="shared" si="8"/>
        <v>3.1500436404030787</v>
      </c>
      <c r="Z56" s="20">
        <f t="shared" si="8"/>
        <v>1.028326588907403</v>
      </c>
    </row>
    <row r="57" spans="1:26" ht="30" customHeight="1">
      <c r="A57" s="6" t="s">
        <v>49</v>
      </c>
      <c r="B57" s="20">
        <f t="shared" si="9"/>
        <v>7.548996270729191</v>
      </c>
      <c r="C57" s="20">
        <f t="shared" si="9"/>
        <v>0.433230183289693</v>
      </c>
      <c r="D57" s="20">
        <f t="shared" si="9"/>
        <v>0.3919701658335317</v>
      </c>
      <c r="E57" s="20">
        <f t="shared" si="9"/>
        <v>0.3792747758470205</v>
      </c>
      <c r="F57" s="20">
        <f t="shared" si="9"/>
        <v>0.5316194556851543</v>
      </c>
      <c r="G57" s="20">
        <f t="shared" si="9"/>
        <v>0.49035943822899314</v>
      </c>
      <c r="H57" s="20">
        <f t="shared" si="9"/>
        <v>0.49512020947393476</v>
      </c>
      <c r="I57" s="20">
        <f t="shared" si="9"/>
        <v>0.5157502182020154</v>
      </c>
      <c r="J57" s="20">
        <f t="shared" si="9"/>
        <v>0.5411409981750377</v>
      </c>
      <c r="K57" s="20">
        <f t="shared" si="9"/>
        <v>0.5871617868761405</v>
      </c>
      <c r="L57" s="20">
        <f t="shared" si="9"/>
        <v>0.507815599460446</v>
      </c>
      <c r="M57" s="20">
        <f t="shared" si="9"/>
        <v>0.5046417519638181</v>
      </c>
      <c r="N57" s="20">
        <f t="shared" si="9"/>
        <v>0.4459255732762041</v>
      </c>
      <c r="O57" s="20">
        <f t="shared" si="9"/>
        <v>0.45068634452114575</v>
      </c>
      <c r="P57" s="20">
        <f t="shared" si="9"/>
        <v>0.4395778782829485</v>
      </c>
      <c r="Q57" s="20">
        <f t="shared" si="9"/>
        <v>0.21264778227406173</v>
      </c>
      <c r="R57" s="20">
        <f t="shared" si="8"/>
        <v>0.268190113465048</v>
      </c>
      <c r="S57" s="20">
        <f t="shared" si="8"/>
        <v>0.19995239228755057</v>
      </c>
      <c r="T57" s="20">
        <f t="shared" si="8"/>
        <v>0.09521542489883361</v>
      </c>
      <c r="U57" s="20">
        <f t="shared" si="8"/>
        <v>0.039673093707847336</v>
      </c>
      <c r="V57" s="20">
        <f t="shared" si="8"/>
        <v>0.015869237483138936</v>
      </c>
      <c r="W57" s="20">
        <f t="shared" si="8"/>
        <v>0.003173847496627787</v>
      </c>
      <c r="X57" s="20">
        <f t="shared" si="8"/>
        <v>1.2044751249702452</v>
      </c>
      <c r="Y57" s="20">
        <f t="shared" si="8"/>
        <v>5.07022137586289</v>
      </c>
      <c r="Z57" s="20">
        <f t="shared" si="8"/>
        <v>1.2742997698960565</v>
      </c>
    </row>
    <row r="58" spans="1:26" ht="30" customHeight="1">
      <c r="A58" s="6" t="s">
        <v>50</v>
      </c>
      <c r="B58" s="20">
        <f t="shared" si="9"/>
        <v>5.528842339125605</v>
      </c>
      <c r="C58" s="20">
        <f t="shared" si="9"/>
        <v>0.2729508847099897</v>
      </c>
      <c r="D58" s="20">
        <f t="shared" si="9"/>
        <v>0.27771165595493136</v>
      </c>
      <c r="E58" s="20">
        <f t="shared" si="9"/>
        <v>0.30310243592795366</v>
      </c>
      <c r="F58" s="20">
        <f t="shared" si="9"/>
        <v>0.34912322462905654</v>
      </c>
      <c r="G58" s="20">
        <f t="shared" si="9"/>
        <v>0.253907799730223</v>
      </c>
      <c r="H58" s="20">
        <f t="shared" si="9"/>
        <v>0.3173847496627787</v>
      </c>
      <c r="I58" s="20">
        <f t="shared" si="9"/>
        <v>0.3856224708402761</v>
      </c>
      <c r="J58" s="20">
        <f t="shared" si="9"/>
        <v>0.37610092835039277</v>
      </c>
      <c r="K58" s="20">
        <f t="shared" si="9"/>
        <v>0.4522732682694597</v>
      </c>
      <c r="L58" s="20">
        <f t="shared" si="9"/>
        <v>0.3443624533841149</v>
      </c>
      <c r="M58" s="20">
        <f t="shared" si="9"/>
        <v>0.30786320717289534</v>
      </c>
      <c r="N58" s="20">
        <f t="shared" si="9"/>
        <v>0.3015155121796398</v>
      </c>
      <c r="O58" s="20">
        <f t="shared" si="9"/>
        <v>0.4538601920177736</v>
      </c>
      <c r="P58" s="20">
        <f t="shared" si="9"/>
        <v>0.3935570895818456</v>
      </c>
      <c r="Q58" s="20">
        <f t="shared" si="9"/>
        <v>0.2427993334920257</v>
      </c>
      <c r="R58" s="20">
        <f t="shared" si="8"/>
        <v>0.21899547726731727</v>
      </c>
      <c r="S58" s="20">
        <f t="shared" si="8"/>
        <v>0.1507577560898199</v>
      </c>
      <c r="T58" s="20">
        <f t="shared" si="8"/>
        <v>0.08252003491232246</v>
      </c>
      <c r="U58" s="20">
        <f t="shared" si="8"/>
        <v>0.03173847496627787</v>
      </c>
      <c r="V58" s="20">
        <f t="shared" si="8"/>
        <v>0.007934618741569468</v>
      </c>
      <c r="W58" s="20">
        <f t="shared" si="8"/>
        <v>0.00476077124494168</v>
      </c>
      <c r="X58" s="20">
        <f t="shared" si="8"/>
        <v>0.8537649765928748</v>
      </c>
      <c r="Y58" s="20">
        <f t="shared" si="8"/>
        <v>3.54201380623661</v>
      </c>
      <c r="Z58" s="20">
        <f t="shared" si="8"/>
        <v>1.13306355629612</v>
      </c>
    </row>
    <row r="59" spans="1:26" ht="30" customHeight="1">
      <c r="A59" s="6" t="s">
        <v>51</v>
      </c>
      <c r="B59" s="20">
        <f t="shared" si="9"/>
        <v>7.591843211933666</v>
      </c>
      <c r="C59" s="20">
        <f t="shared" si="9"/>
        <v>0.7839403316670635</v>
      </c>
      <c r="D59" s="20">
        <f t="shared" si="9"/>
        <v>0.9934142664444973</v>
      </c>
      <c r="E59" s="20">
        <f t="shared" si="9"/>
        <v>0.641117194318813</v>
      </c>
      <c r="F59" s="20">
        <f t="shared" si="9"/>
        <v>0.43799095453463455</v>
      </c>
      <c r="G59" s="20">
        <f t="shared" si="9"/>
        <v>0.23327779100214235</v>
      </c>
      <c r="H59" s="20">
        <f t="shared" si="9"/>
        <v>0.29199396968975644</v>
      </c>
      <c r="I59" s="20">
        <f t="shared" si="9"/>
        <v>0.5157502182020154</v>
      </c>
      <c r="J59" s="20">
        <f t="shared" si="9"/>
        <v>0.9346980877568833</v>
      </c>
      <c r="K59" s="20">
        <f t="shared" si="9"/>
        <v>0.923589621518686</v>
      </c>
      <c r="L59" s="20">
        <f t="shared" si="9"/>
        <v>0.5760533206379433</v>
      </c>
      <c r="M59" s="20">
        <f t="shared" si="9"/>
        <v>0.3396016821391732</v>
      </c>
      <c r="N59" s="20">
        <f t="shared" si="9"/>
        <v>0.26184241847179246</v>
      </c>
      <c r="O59" s="20">
        <f t="shared" si="9"/>
        <v>0.223756248512259</v>
      </c>
      <c r="P59" s="20">
        <f t="shared" si="9"/>
        <v>0.20947393477743392</v>
      </c>
      <c r="Q59" s="20">
        <f t="shared" si="9"/>
        <v>0.07141156867412521</v>
      </c>
      <c r="R59" s="20">
        <f t="shared" si="8"/>
        <v>0.074585416170753</v>
      </c>
      <c r="S59" s="20">
        <f t="shared" si="8"/>
        <v>0.06347694993255575</v>
      </c>
      <c r="T59" s="20">
        <f t="shared" si="8"/>
        <v>0.011108466238197254</v>
      </c>
      <c r="U59" s="20">
        <f t="shared" si="8"/>
        <v>0.003173847496627787</v>
      </c>
      <c r="V59" s="20">
        <f t="shared" si="8"/>
        <v>0.0015869237483138936</v>
      </c>
      <c r="W59" s="20">
        <f t="shared" si="8"/>
        <v>0</v>
      </c>
      <c r="X59" s="20">
        <f>X28/$B$29*100</f>
        <v>2.4184717924303736</v>
      </c>
      <c r="Y59" s="20">
        <f t="shared" si="8"/>
        <v>4.738554312465286</v>
      </c>
      <c r="Z59" s="20">
        <f t="shared" si="8"/>
        <v>0.43481710703800686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7.007855272554153</v>
      </c>
      <c r="D60" s="25">
        <f t="shared" si="9"/>
        <v>6.914226771403634</v>
      </c>
      <c r="E60" s="25">
        <f t="shared" si="9"/>
        <v>6.104895659763549</v>
      </c>
      <c r="F60" s="25">
        <f t="shared" si="9"/>
        <v>5.900182496231056</v>
      </c>
      <c r="G60" s="25">
        <f t="shared" si="9"/>
        <v>4.903594382289931</v>
      </c>
      <c r="H60" s="25">
        <f t="shared" si="9"/>
        <v>5.676426247718798</v>
      </c>
      <c r="I60" s="25">
        <f t="shared" si="9"/>
        <v>7.025311433785607</v>
      </c>
      <c r="J60" s="25">
        <f t="shared" si="9"/>
        <v>7.5807347456954695</v>
      </c>
      <c r="K60" s="25">
        <f t="shared" si="9"/>
        <v>7.977465682773943</v>
      </c>
      <c r="L60" s="25">
        <f t="shared" si="9"/>
        <v>6.930096008886773</v>
      </c>
      <c r="M60" s="25">
        <f t="shared" si="9"/>
        <v>5.566928509085138</v>
      </c>
      <c r="N60" s="25">
        <f t="shared" si="9"/>
        <v>5.398714591763866</v>
      </c>
      <c r="O60" s="25">
        <f t="shared" si="9"/>
        <v>6.1080695072601765</v>
      </c>
      <c r="P60" s="25">
        <f t="shared" si="9"/>
        <v>6.0398317860826785</v>
      </c>
      <c r="Q60" s="25">
        <f t="shared" si="9"/>
        <v>3.232563675315401</v>
      </c>
      <c r="R60" s="25">
        <f t="shared" si="8"/>
        <v>3.2817583115131317</v>
      </c>
      <c r="S60" s="25">
        <f t="shared" si="8"/>
        <v>2.3359517575180515</v>
      </c>
      <c r="T60" s="25">
        <f t="shared" si="8"/>
        <v>1.220344362453384</v>
      </c>
      <c r="U60" s="25">
        <f t="shared" si="8"/>
        <v>0.5205109894469571</v>
      </c>
      <c r="V60" s="25">
        <f t="shared" si="8"/>
        <v>0.19201777354598112</v>
      </c>
      <c r="W60" s="25">
        <f t="shared" si="8"/>
        <v>0.08252003491232246</v>
      </c>
      <c r="X60" s="25">
        <f t="shared" si="8"/>
        <v>20.026977703721336</v>
      </c>
      <c r="Y60" s="25">
        <f t="shared" si="8"/>
        <v>63.06752360549076</v>
      </c>
      <c r="Z60" s="25">
        <f t="shared" si="8"/>
        <v>16.90549869078791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2017-12-15T07:47:48Z</dcterms:modified>
  <cp:category/>
  <cp:version/>
  <cp:contentType/>
  <cp:contentStatus/>
</cp:coreProperties>
</file>