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6" sheetId="1" r:id="rId1"/>
  </sheets>
  <definedNames>
    <definedName name="_xlnm.Print_Area" localSheetId="0">'H27.6'!$A$1:$Z$62</definedName>
    <definedName name="_xlnm.Print_Titles" localSheetId="0">'H27.6'!$A:$A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<sst xmlns="http://schemas.openxmlformats.org/spreadsheetml/2006/main" count="115" uniqueCount="62">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</sst>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62089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6256</v>
      </c>
      <c r="C5" s="36">
        <v>476</v>
      </c>
      <c r="D5" s="36">
        <v>391</v>
      </c>
      <c r="E5" s="36">
        <v>389</v>
      </c>
      <c r="F5" s="36">
        <v>386</v>
      </c>
      <c r="G5" s="36">
        <v>334</v>
      </c>
      <c r="H5" s="36">
        <v>424</v>
      </c>
      <c r="I5" s="36">
        <v>477</v>
      </c>
      <c r="J5" s="36">
        <v>497</v>
      </c>
      <c r="K5" s="36">
        <v>479</v>
      </c>
      <c r="L5" s="36">
        <v>454</v>
      </c>
      <c r="M5" s="36">
        <v>395</v>
      </c>
      <c r="N5" s="36">
        <v>340</v>
      </c>
      <c r="O5" s="36">
        <v>383</v>
      </c>
      <c r="P5" s="36">
        <v>282</v>
      </c>
      <c r="Q5" s="36">
        <v>193</v>
      </c>
      <c r="R5" s="36">
        <v>161</v>
      </c>
      <c r="S5" s="36">
        <v>109</v>
      </c>
      <c r="T5" s="36">
        <v>51</v>
      </c>
      <c r="U5" s="36">
        <v>28</v>
      </c>
      <c r="V5" s="36">
        <v>5</v>
      </c>
      <c r="W5" s="13">
        <v>2</v>
      </c>
      <c r="X5" s="11">
        <f>SUM(C5:E5)</f>
        <v>1256</v>
      </c>
      <c r="Y5" s="38">
        <f>SUM(F5:O5)</f>
        <v>4169</v>
      </c>
      <c r="Z5" s="38">
        <f>SUM(P5:W5)</f>
        <v>831</v>
      </c>
      <c r="AA5" s="12">
        <f>SUM(X5:Z5)</f>
        <v>6256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5042</v>
      </c>
      <c r="C6" s="36">
        <v>533</v>
      </c>
      <c r="D6" s="36">
        <v>457</v>
      </c>
      <c r="E6" s="36">
        <v>368</v>
      </c>
      <c r="F6" s="36">
        <v>251</v>
      </c>
      <c r="G6" s="36">
        <v>199</v>
      </c>
      <c r="H6" s="36">
        <v>379</v>
      </c>
      <c r="I6" s="36">
        <v>507</v>
      </c>
      <c r="J6" s="36">
        <v>559</v>
      </c>
      <c r="K6" s="36">
        <v>510</v>
      </c>
      <c r="L6" s="36">
        <v>331</v>
      </c>
      <c r="M6" s="36">
        <v>199</v>
      </c>
      <c r="N6" s="36">
        <v>153</v>
      </c>
      <c r="O6" s="36">
        <v>150</v>
      </c>
      <c r="P6" s="36">
        <v>137</v>
      </c>
      <c r="Q6" s="36">
        <v>118</v>
      </c>
      <c r="R6" s="36">
        <v>102</v>
      </c>
      <c r="S6" s="36">
        <v>53</v>
      </c>
      <c r="T6" s="36">
        <v>19</v>
      </c>
      <c r="U6" s="36">
        <v>10</v>
      </c>
      <c r="V6" s="36">
        <v>6</v>
      </c>
      <c r="W6" s="13">
        <v>1</v>
      </c>
      <c r="X6" s="11">
        <f aca="true" t="shared" si="0" ref="X6:X28">SUM(C6:E6)</f>
        <v>1358</v>
      </c>
      <c r="Y6" s="11">
        <f aca="true" t="shared" si="1" ref="Y6:Y28">SUM(F6:O6)</f>
        <v>3238</v>
      </c>
      <c r="Z6" s="11">
        <f aca="true" t="shared" si="2" ref="Z6:Z28">SUM(P6:W6)</f>
        <v>446</v>
      </c>
      <c r="AA6" s="12">
        <f aca="true" t="shared" si="3" ref="AA6:AA28">SUM(X6:Z6)</f>
        <v>5042</v>
      </c>
      <c r="AB6" s="32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3431</v>
      </c>
      <c r="C7" s="36">
        <v>206</v>
      </c>
      <c r="D7" s="36">
        <v>208</v>
      </c>
      <c r="E7" s="36">
        <v>174</v>
      </c>
      <c r="F7" s="36">
        <v>186</v>
      </c>
      <c r="G7" s="36">
        <v>173</v>
      </c>
      <c r="H7" s="36">
        <v>206</v>
      </c>
      <c r="I7" s="36">
        <v>238</v>
      </c>
      <c r="J7" s="36">
        <v>244</v>
      </c>
      <c r="K7" s="36">
        <v>276</v>
      </c>
      <c r="L7" s="36">
        <v>214</v>
      </c>
      <c r="M7" s="36">
        <v>197</v>
      </c>
      <c r="N7" s="36">
        <v>219</v>
      </c>
      <c r="O7" s="36">
        <v>258</v>
      </c>
      <c r="P7" s="36">
        <v>195</v>
      </c>
      <c r="Q7" s="36">
        <v>160</v>
      </c>
      <c r="R7" s="36">
        <v>128</v>
      </c>
      <c r="S7" s="36">
        <v>76</v>
      </c>
      <c r="T7" s="36">
        <v>45</v>
      </c>
      <c r="U7" s="36">
        <v>25</v>
      </c>
      <c r="V7" s="13">
        <v>1</v>
      </c>
      <c r="W7" s="13">
        <v>2</v>
      </c>
      <c r="X7" s="11">
        <f t="shared" si="0"/>
        <v>588</v>
      </c>
      <c r="Y7" s="11">
        <f t="shared" si="1"/>
        <v>2211</v>
      </c>
      <c r="Z7" s="11">
        <f>SUM(P7:W7)</f>
        <v>632</v>
      </c>
      <c r="AA7" s="12">
        <f t="shared" si="3"/>
        <v>3431</v>
      </c>
      <c r="AB7" s="32" t="str">
        <f t="shared" si="4"/>
        <v>OK♪</v>
      </c>
    </row>
    <row r="8" spans="1:28" ht="30" customHeight="1">
      <c r="A8" s="9" t="s">
        <v>32</v>
      </c>
      <c r="B8" s="10">
        <f t="shared" si="5"/>
        <v>1560</v>
      </c>
      <c r="C8" s="36">
        <v>125</v>
      </c>
      <c r="D8" s="36">
        <v>111</v>
      </c>
      <c r="E8" s="36">
        <v>88</v>
      </c>
      <c r="F8" s="36">
        <v>69</v>
      </c>
      <c r="G8" s="36">
        <v>83</v>
      </c>
      <c r="H8" s="36">
        <v>122</v>
      </c>
      <c r="I8" s="36">
        <v>114</v>
      </c>
      <c r="J8" s="36">
        <v>124</v>
      </c>
      <c r="K8" s="36">
        <v>145</v>
      </c>
      <c r="L8" s="36">
        <v>124</v>
      </c>
      <c r="M8" s="36">
        <v>124</v>
      </c>
      <c r="N8" s="36">
        <v>88</v>
      </c>
      <c r="O8" s="36">
        <v>67</v>
      </c>
      <c r="P8" s="36">
        <v>49</v>
      </c>
      <c r="Q8" s="36">
        <v>30</v>
      </c>
      <c r="R8" s="36">
        <v>47</v>
      </c>
      <c r="S8" s="36">
        <v>26</v>
      </c>
      <c r="T8" s="36">
        <v>12</v>
      </c>
      <c r="U8" s="13">
        <v>9</v>
      </c>
      <c r="V8" s="13">
        <v>3</v>
      </c>
      <c r="W8" s="13">
        <v>0</v>
      </c>
      <c r="X8" s="11">
        <f t="shared" si="0"/>
        <v>324</v>
      </c>
      <c r="Y8" s="11">
        <f t="shared" si="1"/>
        <v>1060</v>
      </c>
      <c r="Z8" s="11">
        <f t="shared" si="2"/>
        <v>176</v>
      </c>
      <c r="AA8" s="12">
        <f t="shared" si="3"/>
        <v>1560</v>
      </c>
      <c r="AB8" s="32" t="str">
        <f t="shared" si="4"/>
        <v>OK♪</v>
      </c>
    </row>
    <row r="9" spans="1:28" ht="30" customHeight="1">
      <c r="A9" s="9" t="s">
        <v>33</v>
      </c>
      <c r="B9" s="10">
        <f t="shared" si="5"/>
        <v>261</v>
      </c>
      <c r="C9" s="36">
        <v>13</v>
      </c>
      <c r="D9" s="36">
        <v>6</v>
      </c>
      <c r="E9" s="36">
        <v>8</v>
      </c>
      <c r="F9" s="36">
        <v>16</v>
      </c>
      <c r="G9" s="36">
        <v>12</v>
      </c>
      <c r="H9" s="36">
        <v>20</v>
      </c>
      <c r="I9" s="36">
        <v>14</v>
      </c>
      <c r="J9" s="36">
        <v>16</v>
      </c>
      <c r="K9" s="36">
        <v>12</v>
      </c>
      <c r="L9" s="36">
        <v>25</v>
      </c>
      <c r="M9" s="36">
        <v>25</v>
      </c>
      <c r="N9" s="36">
        <v>12</v>
      </c>
      <c r="O9" s="36">
        <v>22</v>
      </c>
      <c r="P9" s="36">
        <v>16</v>
      </c>
      <c r="Q9" s="36">
        <v>12</v>
      </c>
      <c r="R9" s="36">
        <v>15</v>
      </c>
      <c r="S9" s="36">
        <v>9</v>
      </c>
      <c r="T9" s="36">
        <v>5</v>
      </c>
      <c r="U9" s="13">
        <v>3</v>
      </c>
      <c r="V9" s="13">
        <v>0</v>
      </c>
      <c r="W9" s="13">
        <v>0</v>
      </c>
      <c r="X9" s="11">
        <f t="shared" si="0"/>
        <v>27</v>
      </c>
      <c r="Y9" s="11">
        <f t="shared" si="1"/>
        <v>174</v>
      </c>
      <c r="Z9" s="11">
        <f t="shared" si="2"/>
        <v>60</v>
      </c>
      <c r="AA9" s="12">
        <f t="shared" si="3"/>
        <v>261</v>
      </c>
      <c r="AB9" s="32" t="str">
        <f t="shared" si="4"/>
        <v>OK♪</v>
      </c>
    </row>
    <row r="10" spans="1:28" ht="30" customHeight="1">
      <c r="A10" s="9" t="s">
        <v>34</v>
      </c>
      <c r="B10" s="10">
        <f>SUM(C10:W10)</f>
        <v>265</v>
      </c>
      <c r="C10" s="36">
        <v>13</v>
      </c>
      <c r="D10" s="36">
        <v>14</v>
      </c>
      <c r="E10" s="36">
        <v>13</v>
      </c>
      <c r="F10" s="36">
        <v>15</v>
      </c>
      <c r="G10" s="36">
        <v>11</v>
      </c>
      <c r="H10" s="36">
        <v>5</v>
      </c>
      <c r="I10" s="36">
        <v>14</v>
      </c>
      <c r="J10" s="36">
        <v>25</v>
      </c>
      <c r="K10" s="36">
        <v>22</v>
      </c>
      <c r="L10" s="36">
        <v>20</v>
      </c>
      <c r="M10" s="36">
        <v>17</v>
      </c>
      <c r="N10" s="36">
        <v>23</v>
      </c>
      <c r="O10" s="36">
        <v>20</v>
      </c>
      <c r="P10" s="36">
        <v>15</v>
      </c>
      <c r="Q10" s="36">
        <v>8</v>
      </c>
      <c r="R10" s="36">
        <v>11</v>
      </c>
      <c r="S10" s="36">
        <v>13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40</v>
      </c>
      <c r="Y10" s="11">
        <f t="shared" si="1"/>
        <v>172</v>
      </c>
      <c r="Z10" s="11">
        <f t="shared" si="2"/>
        <v>53</v>
      </c>
      <c r="AA10" s="12">
        <f t="shared" si="3"/>
        <v>265</v>
      </c>
      <c r="AB10" s="32" t="str">
        <f t="shared" si="4"/>
        <v>OK♪</v>
      </c>
    </row>
    <row r="11" spans="1:28" ht="30" customHeight="1">
      <c r="A11" s="9" t="s">
        <v>35</v>
      </c>
      <c r="B11" s="10">
        <f>SUM(C11:W11)</f>
        <v>1852</v>
      </c>
      <c r="C11" s="36">
        <v>77</v>
      </c>
      <c r="D11" s="36">
        <v>75</v>
      </c>
      <c r="E11" s="36">
        <v>94</v>
      </c>
      <c r="F11" s="36">
        <v>102</v>
      </c>
      <c r="G11" s="36">
        <v>114</v>
      </c>
      <c r="H11" s="36">
        <v>109</v>
      </c>
      <c r="I11" s="36">
        <v>112</v>
      </c>
      <c r="J11" s="36">
        <v>104</v>
      </c>
      <c r="K11" s="36">
        <v>137</v>
      </c>
      <c r="L11" s="36">
        <v>127</v>
      </c>
      <c r="M11" s="36">
        <v>139</v>
      </c>
      <c r="N11" s="36">
        <v>146</v>
      </c>
      <c r="O11" s="36">
        <v>136</v>
      </c>
      <c r="P11" s="36">
        <v>96</v>
      </c>
      <c r="Q11" s="36">
        <v>75</v>
      </c>
      <c r="R11" s="36">
        <v>83</v>
      </c>
      <c r="S11" s="36">
        <v>78</v>
      </c>
      <c r="T11" s="36">
        <v>28</v>
      </c>
      <c r="U11" s="36">
        <v>16</v>
      </c>
      <c r="V11" s="36">
        <v>3</v>
      </c>
      <c r="W11" s="13">
        <v>1</v>
      </c>
      <c r="X11" s="11">
        <f t="shared" si="0"/>
        <v>246</v>
      </c>
      <c r="Y11" s="11">
        <f t="shared" si="1"/>
        <v>1226</v>
      </c>
      <c r="Z11" s="11">
        <f t="shared" si="2"/>
        <v>380</v>
      </c>
      <c r="AA11" s="12">
        <f t="shared" si="3"/>
        <v>1852</v>
      </c>
      <c r="AB11" s="32" t="str">
        <f t="shared" si="4"/>
        <v>OK♪</v>
      </c>
    </row>
    <row r="12" spans="1:28" ht="30" customHeight="1">
      <c r="A12" s="9" t="s">
        <v>36</v>
      </c>
      <c r="B12" s="10">
        <f t="shared" si="5"/>
        <v>1052</v>
      </c>
      <c r="C12" s="36">
        <v>79</v>
      </c>
      <c r="D12" s="36">
        <v>54</v>
      </c>
      <c r="E12" s="36">
        <v>57</v>
      </c>
      <c r="F12" s="36">
        <v>60</v>
      </c>
      <c r="G12" s="36">
        <v>66</v>
      </c>
      <c r="H12" s="36">
        <v>55</v>
      </c>
      <c r="I12" s="36">
        <v>74</v>
      </c>
      <c r="J12" s="36">
        <v>68</v>
      </c>
      <c r="K12" s="36">
        <v>92</v>
      </c>
      <c r="L12" s="36">
        <v>70</v>
      </c>
      <c r="M12" s="36">
        <v>56</v>
      </c>
      <c r="N12" s="36">
        <v>66</v>
      </c>
      <c r="O12" s="36">
        <v>53</v>
      </c>
      <c r="P12" s="36">
        <v>54</v>
      </c>
      <c r="Q12" s="36">
        <v>52</v>
      </c>
      <c r="R12" s="36">
        <v>47</v>
      </c>
      <c r="S12" s="36">
        <v>28</v>
      </c>
      <c r="T12" s="36">
        <v>13</v>
      </c>
      <c r="U12" s="36">
        <v>7</v>
      </c>
      <c r="V12" s="13">
        <v>1</v>
      </c>
      <c r="W12" s="13">
        <v>0</v>
      </c>
      <c r="X12" s="11">
        <f t="shared" si="0"/>
        <v>190</v>
      </c>
      <c r="Y12" s="11">
        <f t="shared" si="1"/>
        <v>660</v>
      </c>
      <c r="Z12" s="11">
        <f t="shared" si="2"/>
        <v>202</v>
      </c>
      <c r="AA12" s="12">
        <f t="shared" si="3"/>
        <v>1052</v>
      </c>
      <c r="AB12" s="32" t="str">
        <f t="shared" si="4"/>
        <v>OK♪</v>
      </c>
    </row>
    <row r="13" spans="1:28" ht="30" customHeight="1">
      <c r="A13" s="9" t="s">
        <v>37</v>
      </c>
      <c r="B13" s="10">
        <f t="shared" si="5"/>
        <v>1076</v>
      </c>
      <c r="C13" s="36">
        <v>81</v>
      </c>
      <c r="D13" s="36">
        <v>81</v>
      </c>
      <c r="E13" s="36">
        <v>61</v>
      </c>
      <c r="F13" s="36">
        <v>50</v>
      </c>
      <c r="G13" s="36">
        <v>61</v>
      </c>
      <c r="H13" s="36">
        <v>82</v>
      </c>
      <c r="I13" s="36">
        <v>74</v>
      </c>
      <c r="J13" s="36">
        <v>87</v>
      </c>
      <c r="K13" s="36">
        <v>67</v>
      </c>
      <c r="L13" s="36">
        <v>50</v>
      </c>
      <c r="M13" s="36">
        <v>48</v>
      </c>
      <c r="N13" s="36">
        <v>71</v>
      </c>
      <c r="O13" s="36">
        <v>80</v>
      </c>
      <c r="P13" s="36">
        <v>51</v>
      </c>
      <c r="Q13" s="36">
        <v>43</v>
      </c>
      <c r="R13" s="36">
        <v>36</v>
      </c>
      <c r="S13" s="36">
        <v>27</v>
      </c>
      <c r="T13" s="36">
        <v>14</v>
      </c>
      <c r="U13" s="36">
        <v>8</v>
      </c>
      <c r="V13" s="36">
        <v>3</v>
      </c>
      <c r="W13" s="13">
        <v>1</v>
      </c>
      <c r="X13" s="11">
        <f t="shared" si="0"/>
        <v>223</v>
      </c>
      <c r="Y13" s="11">
        <f t="shared" si="1"/>
        <v>670</v>
      </c>
      <c r="Z13" s="11">
        <f t="shared" si="2"/>
        <v>183</v>
      </c>
      <c r="AA13" s="12">
        <f t="shared" si="3"/>
        <v>1076</v>
      </c>
      <c r="AB13" s="32" t="str">
        <f t="shared" si="4"/>
        <v>OK♪</v>
      </c>
    </row>
    <row r="14" spans="1:28" ht="30" customHeight="1">
      <c r="A14" s="9" t="s">
        <v>38</v>
      </c>
      <c r="B14" s="10">
        <f t="shared" si="5"/>
        <v>1533</v>
      </c>
      <c r="C14" s="36">
        <v>115</v>
      </c>
      <c r="D14" s="13">
        <v>124</v>
      </c>
      <c r="E14" s="36">
        <v>110</v>
      </c>
      <c r="F14" s="36">
        <v>96</v>
      </c>
      <c r="G14" s="36">
        <v>80</v>
      </c>
      <c r="H14" s="36">
        <v>95</v>
      </c>
      <c r="I14" s="36">
        <v>120</v>
      </c>
      <c r="J14" s="36">
        <v>121</v>
      </c>
      <c r="K14" s="36">
        <v>104</v>
      </c>
      <c r="L14" s="36">
        <v>76</v>
      </c>
      <c r="M14" s="36">
        <v>77</v>
      </c>
      <c r="N14" s="36">
        <v>104</v>
      </c>
      <c r="O14" s="36">
        <v>112</v>
      </c>
      <c r="P14" s="36">
        <v>80</v>
      </c>
      <c r="Q14" s="36">
        <v>45</v>
      </c>
      <c r="R14" s="36">
        <v>35</v>
      </c>
      <c r="S14" s="36">
        <v>15</v>
      </c>
      <c r="T14" s="36">
        <v>17</v>
      </c>
      <c r="U14" s="13">
        <v>6</v>
      </c>
      <c r="V14" s="13">
        <v>1</v>
      </c>
      <c r="W14" s="13">
        <v>0</v>
      </c>
      <c r="X14" s="11">
        <f t="shared" si="0"/>
        <v>349</v>
      </c>
      <c r="Y14" s="11">
        <f t="shared" si="1"/>
        <v>985</v>
      </c>
      <c r="Z14" s="11">
        <f t="shared" si="2"/>
        <v>199</v>
      </c>
      <c r="AA14" s="12">
        <f t="shared" si="3"/>
        <v>1533</v>
      </c>
      <c r="AB14" s="32" t="str">
        <f t="shared" si="4"/>
        <v>OK♪</v>
      </c>
    </row>
    <row r="15" spans="1:28" ht="30" customHeight="1">
      <c r="A15" s="9" t="s">
        <v>39</v>
      </c>
      <c r="B15" s="10">
        <f t="shared" si="5"/>
        <v>4848</v>
      </c>
      <c r="C15" s="36">
        <v>370</v>
      </c>
      <c r="D15" s="36">
        <v>348</v>
      </c>
      <c r="E15" s="36">
        <v>331</v>
      </c>
      <c r="F15" s="36">
        <v>265</v>
      </c>
      <c r="G15" s="36">
        <v>234</v>
      </c>
      <c r="H15" s="36">
        <v>295</v>
      </c>
      <c r="I15" s="36">
        <v>351</v>
      </c>
      <c r="J15" s="36">
        <v>367</v>
      </c>
      <c r="K15" s="36">
        <v>382</v>
      </c>
      <c r="L15" s="36">
        <v>286</v>
      </c>
      <c r="M15" s="36">
        <v>241</v>
      </c>
      <c r="N15" s="36">
        <v>260</v>
      </c>
      <c r="O15" s="36">
        <v>320</v>
      </c>
      <c r="P15" s="36">
        <v>242</v>
      </c>
      <c r="Q15" s="36">
        <v>202</v>
      </c>
      <c r="R15" s="36">
        <v>169</v>
      </c>
      <c r="S15" s="36">
        <v>104</v>
      </c>
      <c r="T15" s="36">
        <v>45</v>
      </c>
      <c r="U15" s="36">
        <v>20</v>
      </c>
      <c r="V15" s="36">
        <v>13</v>
      </c>
      <c r="W15" s="13">
        <v>3</v>
      </c>
      <c r="X15" s="11">
        <f t="shared" si="0"/>
        <v>1049</v>
      </c>
      <c r="Y15" s="11">
        <f t="shared" si="1"/>
        <v>3001</v>
      </c>
      <c r="Z15" s="11">
        <f t="shared" si="2"/>
        <v>798</v>
      </c>
      <c r="AA15" s="12">
        <f t="shared" si="3"/>
        <v>4848</v>
      </c>
      <c r="AB15" s="32" t="str">
        <f t="shared" si="4"/>
        <v>OK♪</v>
      </c>
    </row>
    <row r="16" spans="1:28" ht="30" customHeight="1">
      <c r="A16" s="9" t="s">
        <v>40</v>
      </c>
      <c r="B16" s="10">
        <f t="shared" si="5"/>
        <v>726</v>
      </c>
      <c r="C16" s="36">
        <v>30</v>
      </c>
      <c r="D16" s="36">
        <v>28</v>
      </c>
      <c r="E16" s="36">
        <v>35</v>
      </c>
      <c r="F16" s="36">
        <v>43</v>
      </c>
      <c r="G16" s="36">
        <v>37</v>
      </c>
      <c r="H16" s="36">
        <v>28</v>
      </c>
      <c r="I16" s="36">
        <v>35</v>
      </c>
      <c r="J16" s="36">
        <v>25</v>
      </c>
      <c r="K16" s="36">
        <v>42</v>
      </c>
      <c r="L16" s="36">
        <v>37</v>
      </c>
      <c r="M16" s="36">
        <v>50</v>
      </c>
      <c r="N16" s="36">
        <v>52</v>
      </c>
      <c r="O16" s="36">
        <v>45</v>
      </c>
      <c r="P16" s="36">
        <v>42</v>
      </c>
      <c r="Q16" s="36">
        <v>21</v>
      </c>
      <c r="R16" s="36">
        <v>55</v>
      </c>
      <c r="S16" s="36">
        <v>45</v>
      </c>
      <c r="T16" s="36">
        <v>35</v>
      </c>
      <c r="U16" s="36">
        <v>15</v>
      </c>
      <c r="V16" s="36">
        <v>15</v>
      </c>
      <c r="W16" s="13">
        <v>11</v>
      </c>
      <c r="X16" s="11">
        <f t="shared" si="0"/>
        <v>93</v>
      </c>
      <c r="Y16" s="11">
        <f t="shared" si="1"/>
        <v>394</v>
      </c>
      <c r="Z16" s="11">
        <f t="shared" si="2"/>
        <v>239</v>
      </c>
      <c r="AA16" s="12">
        <f t="shared" si="3"/>
        <v>726</v>
      </c>
      <c r="AB16" s="32" t="str">
        <f t="shared" si="4"/>
        <v>OK♪</v>
      </c>
    </row>
    <row r="17" spans="1:28" ht="30" customHeight="1">
      <c r="A17" s="9" t="s">
        <v>41</v>
      </c>
      <c r="B17" s="10">
        <f t="shared" si="5"/>
        <v>2650</v>
      </c>
      <c r="C17" s="36">
        <v>172</v>
      </c>
      <c r="D17" s="36">
        <v>175</v>
      </c>
      <c r="E17" s="36">
        <v>168</v>
      </c>
      <c r="F17" s="36">
        <v>164</v>
      </c>
      <c r="G17" s="36">
        <v>137</v>
      </c>
      <c r="H17" s="36">
        <v>173</v>
      </c>
      <c r="I17" s="36">
        <v>186</v>
      </c>
      <c r="J17" s="36">
        <v>189</v>
      </c>
      <c r="K17" s="36">
        <v>198</v>
      </c>
      <c r="L17" s="36">
        <v>170</v>
      </c>
      <c r="M17" s="36">
        <v>158</v>
      </c>
      <c r="N17" s="36">
        <v>162</v>
      </c>
      <c r="O17" s="36">
        <v>185</v>
      </c>
      <c r="P17" s="36">
        <v>114</v>
      </c>
      <c r="Q17" s="36">
        <v>98</v>
      </c>
      <c r="R17" s="36">
        <v>84</v>
      </c>
      <c r="S17" s="36">
        <v>64</v>
      </c>
      <c r="T17" s="36">
        <v>33</v>
      </c>
      <c r="U17" s="36">
        <v>14</v>
      </c>
      <c r="V17" s="13">
        <v>6</v>
      </c>
      <c r="W17" s="13">
        <v>0</v>
      </c>
      <c r="X17" s="11">
        <f t="shared" si="0"/>
        <v>515</v>
      </c>
      <c r="Y17" s="11">
        <f t="shared" si="1"/>
        <v>1722</v>
      </c>
      <c r="Z17" s="11">
        <f t="shared" si="2"/>
        <v>413</v>
      </c>
      <c r="AA17" s="12">
        <f t="shared" si="3"/>
        <v>2650</v>
      </c>
      <c r="AB17" s="32" t="str">
        <f t="shared" si="4"/>
        <v>OK♪</v>
      </c>
    </row>
    <row r="18" spans="1:28" ht="30" customHeight="1">
      <c r="A18" s="9" t="s">
        <v>42</v>
      </c>
      <c r="B18" s="10">
        <f t="shared" si="5"/>
        <v>1136</v>
      </c>
      <c r="C18" s="36">
        <v>43</v>
      </c>
      <c r="D18" s="36">
        <v>42</v>
      </c>
      <c r="E18" s="36">
        <v>71</v>
      </c>
      <c r="F18" s="36">
        <v>79</v>
      </c>
      <c r="G18" s="36">
        <v>67</v>
      </c>
      <c r="H18" s="36">
        <v>60</v>
      </c>
      <c r="I18" s="36">
        <v>39</v>
      </c>
      <c r="J18" s="36">
        <v>62</v>
      </c>
      <c r="K18" s="36">
        <v>83</v>
      </c>
      <c r="L18" s="36">
        <v>93</v>
      </c>
      <c r="M18" s="36">
        <v>103</v>
      </c>
      <c r="N18" s="36">
        <v>73</v>
      </c>
      <c r="O18" s="36">
        <v>87</v>
      </c>
      <c r="P18" s="36">
        <v>57</v>
      </c>
      <c r="Q18" s="36">
        <v>55</v>
      </c>
      <c r="R18" s="36">
        <v>47</v>
      </c>
      <c r="S18" s="36">
        <v>45</v>
      </c>
      <c r="T18" s="36">
        <v>17</v>
      </c>
      <c r="U18" s="13">
        <v>9</v>
      </c>
      <c r="V18" s="13">
        <v>3</v>
      </c>
      <c r="W18" s="13">
        <v>1</v>
      </c>
      <c r="X18" s="11">
        <f t="shared" si="0"/>
        <v>156</v>
      </c>
      <c r="Y18" s="11">
        <f t="shared" si="1"/>
        <v>746</v>
      </c>
      <c r="Z18" s="11">
        <f t="shared" si="2"/>
        <v>234</v>
      </c>
      <c r="AA18" s="12">
        <f t="shared" si="3"/>
        <v>1136</v>
      </c>
      <c r="AB18" s="32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3389</v>
      </c>
      <c r="C19" s="36">
        <v>216</v>
      </c>
      <c r="D19" s="36">
        <v>223</v>
      </c>
      <c r="E19" s="36">
        <v>187</v>
      </c>
      <c r="F19" s="36">
        <v>193</v>
      </c>
      <c r="G19" s="36">
        <v>177</v>
      </c>
      <c r="H19" s="36">
        <v>199</v>
      </c>
      <c r="I19" s="36">
        <v>228</v>
      </c>
      <c r="J19" s="36">
        <v>231</v>
      </c>
      <c r="K19" s="36">
        <v>236</v>
      </c>
      <c r="L19" s="36">
        <v>219</v>
      </c>
      <c r="M19" s="36">
        <v>194</v>
      </c>
      <c r="N19" s="36">
        <v>215</v>
      </c>
      <c r="O19" s="36">
        <v>220</v>
      </c>
      <c r="P19" s="36">
        <v>233</v>
      </c>
      <c r="Q19" s="36">
        <v>180</v>
      </c>
      <c r="R19" s="36">
        <v>126</v>
      </c>
      <c r="S19" s="36">
        <v>70</v>
      </c>
      <c r="T19" s="36">
        <v>25</v>
      </c>
      <c r="U19" s="36">
        <v>12</v>
      </c>
      <c r="V19" s="36">
        <v>4</v>
      </c>
      <c r="W19" s="13">
        <v>1</v>
      </c>
      <c r="X19" s="11">
        <f t="shared" si="0"/>
        <v>626</v>
      </c>
      <c r="Y19" s="11">
        <f t="shared" si="1"/>
        <v>2112</v>
      </c>
      <c r="Z19" s="11">
        <f t="shared" si="2"/>
        <v>651</v>
      </c>
      <c r="AA19" s="12">
        <f t="shared" si="3"/>
        <v>3389</v>
      </c>
      <c r="AB19" s="32" t="str">
        <f t="shared" si="4"/>
        <v>OK♪</v>
      </c>
    </row>
    <row r="20" spans="1:28" ht="30" customHeight="1">
      <c r="A20" s="9" t="s">
        <v>44</v>
      </c>
      <c r="B20" s="10">
        <f t="shared" si="5"/>
        <v>3002</v>
      </c>
      <c r="C20" s="36">
        <v>240</v>
      </c>
      <c r="D20" s="36">
        <v>227</v>
      </c>
      <c r="E20" s="36">
        <v>214</v>
      </c>
      <c r="F20" s="36">
        <v>180</v>
      </c>
      <c r="G20" s="36">
        <v>150</v>
      </c>
      <c r="H20" s="36">
        <v>172</v>
      </c>
      <c r="I20" s="36">
        <v>206</v>
      </c>
      <c r="J20" s="36">
        <v>213</v>
      </c>
      <c r="K20" s="36">
        <v>218</v>
      </c>
      <c r="L20" s="36">
        <v>160</v>
      </c>
      <c r="M20" s="36">
        <v>165</v>
      </c>
      <c r="N20" s="36">
        <v>172</v>
      </c>
      <c r="O20" s="36">
        <v>218</v>
      </c>
      <c r="P20" s="36">
        <v>168</v>
      </c>
      <c r="Q20" s="36">
        <v>131</v>
      </c>
      <c r="R20" s="36">
        <v>97</v>
      </c>
      <c r="S20" s="36">
        <v>37</v>
      </c>
      <c r="T20" s="36">
        <v>16</v>
      </c>
      <c r="U20" s="36">
        <v>14</v>
      </c>
      <c r="V20" s="13">
        <v>3</v>
      </c>
      <c r="W20" s="13">
        <v>1</v>
      </c>
      <c r="X20" s="11">
        <f t="shared" si="0"/>
        <v>681</v>
      </c>
      <c r="Y20" s="11">
        <f t="shared" si="1"/>
        <v>1854</v>
      </c>
      <c r="Z20" s="11">
        <f t="shared" si="2"/>
        <v>467</v>
      </c>
      <c r="AA20" s="12">
        <f t="shared" si="3"/>
        <v>3002</v>
      </c>
      <c r="AB20" s="32" t="str">
        <f t="shared" si="4"/>
        <v>OK♪</v>
      </c>
    </row>
    <row r="21" spans="1:28" ht="30" customHeight="1">
      <c r="A21" s="9" t="s">
        <v>45</v>
      </c>
      <c r="B21" s="10">
        <f t="shared" si="5"/>
        <v>4627</v>
      </c>
      <c r="C21" s="36">
        <v>359</v>
      </c>
      <c r="D21" s="36">
        <v>327</v>
      </c>
      <c r="E21" s="36">
        <v>301</v>
      </c>
      <c r="F21" s="36">
        <v>267</v>
      </c>
      <c r="G21" s="36">
        <v>236</v>
      </c>
      <c r="H21" s="36">
        <v>279</v>
      </c>
      <c r="I21" s="36">
        <v>367</v>
      </c>
      <c r="J21" s="36">
        <v>352</v>
      </c>
      <c r="K21" s="36">
        <v>361</v>
      </c>
      <c r="L21" s="36">
        <v>296</v>
      </c>
      <c r="M21" s="36">
        <v>233</v>
      </c>
      <c r="N21" s="36">
        <v>250</v>
      </c>
      <c r="O21" s="36">
        <v>279</v>
      </c>
      <c r="P21" s="36">
        <v>256</v>
      </c>
      <c r="Q21" s="36">
        <v>155</v>
      </c>
      <c r="R21" s="36">
        <v>145</v>
      </c>
      <c r="S21" s="36">
        <v>96</v>
      </c>
      <c r="T21" s="36">
        <v>46</v>
      </c>
      <c r="U21" s="36">
        <v>15</v>
      </c>
      <c r="V21" s="36">
        <v>4</v>
      </c>
      <c r="W21" s="13">
        <v>3</v>
      </c>
      <c r="X21" s="11">
        <f t="shared" si="0"/>
        <v>987</v>
      </c>
      <c r="Y21" s="11">
        <f t="shared" si="1"/>
        <v>2920</v>
      </c>
      <c r="Z21" s="11">
        <f t="shared" si="2"/>
        <v>720</v>
      </c>
      <c r="AA21" s="12">
        <f t="shared" si="3"/>
        <v>4627</v>
      </c>
      <c r="AB21" s="32" t="str">
        <f t="shared" si="4"/>
        <v>OK♪</v>
      </c>
    </row>
    <row r="22" spans="1:28" ht="30" customHeight="1">
      <c r="A22" s="9" t="s">
        <v>46</v>
      </c>
      <c r="B22" s="10">
        <f t="shared" si="5"/>
        <v>1244</v>
      </c>
      <c r="C22" s="36">
        <v>54</v>
      </c>
      <c r="D22" s="36">
        <v>59</v>
      </c>
      <c r="E22" s="36">
        <v>77</v>
      </c>
      <c r="F22" s="36">
        <v>73</v>
      </c>
      <c r="G22" s="36">
        <v>63</v>
      </c>
      <c r="H22" s="36">
        <v>62</v>
      </c>
      <c r="I22" s="36">
        <v>51</v>
      </c>
      <c r="J22" s="36">
        <v>81</v>
      </c>
      <c r="K22" s="36">
        <v>83</v>
      </c>
      <c r="L22" s="36">
        <v>82</v>
      </c>
      <c r="M22" s="36">
        <v>85</v>
      </c>
      <c r="N22" s="36">
        <v>78</v>
      </c>
      <c r="O22" s="36">
        <v>121</v>
      </c>
      <c r="P22" s="36">
        <v>84</v>
      </c>
      <c r="Q22" s="36">
        <v>63</v>
      </c>
      <c r="R22" s="36">
        <v>55</v>
      </c>
      <c r="S22" s="36">
        <v>33</v>
      </c>
      <c r="T22" s="36">
        <v>29</v>
      </c>
      <c r="U22" s="36">
        <v>8</v>
      </c>
      <c r="V22" s="13">
        <v>2</v>
      </c>
      <c r="W22" s="13">
        <v>1</v>
      </c>
      <c r="X22" s="11">
        <f t="shared" si="0"/>
        <v>190</v>
      </c>
      <c r="Y22" s="11">
        <f t="shared" si="1"/>
        <v>779</v>
      </c>
      <c r="Z22" s="11">
        <f t="shared" si="2"/>
        <v>275</v>
      </c>
      <c r="AA22" s="12">
        <f t="shared" si="3"/>
        <v>1244</v>
      </c>
      <c r="AB22" s="32" t="str">
        <f t="shared" si="4"/>
        <v>OK♪</v>
      </c>
    </row>
    <row r="23" spans="1:28" ht="30" customHeight="1">
      <c r="A23" s="9" t="s">
        <v>47</v>
      </c>
      <c r="B23" s="10">
        <f>SUM(C23:W23)</f>
        <v>1175</v>
      </c>
      <c r="C23" s="36">
        <v>66</v>
      </c>
      <c r="D23" s="36">
        <v>67</v>
      </c>
      <c r="E23" s="36">
        <v>57</v>
      </c>
      <c r="F23" s="36">
        <v>57</v>
      </c>
      <c r="G23" s="36">
        <v>35</v>
      </c>
      <c r="H23" s="36">
        <v>69</v>
      </c>
      <c r="I23" s="36">
        <v>91</v>
      </c>
      <c r="J23" s="36">
        <v>65</v>
      </c>
      <c r="K23" s="36">
        <v>79</v>
      </c>
      <c r="L23" s="36">
        <v>61</v>
      </c>
      <c r="M23" s="36">
        <v>56</v>
      </c>
      <c r="N23" s="36">
        <v>69</v>
      </c>
      <c r="O23" s="36">
        <v>91</v>
      </c>
      <c r="P23" s="36">
        <v>87</v>
      </c>
      <c r="Q23" s="36">
        <v>56</v>
      </c>
      <c r="R23" s="36">
        <v>40</v>
      </c>
      <c r="S23" s="36">
        <v>44</v>
      </c>
      <c r="T23" s="36">
        <v>32</v>
      </c>
      <c r="U23" s="36">
        <v>31</v>
      </c>
      <c r="V23" s="13">
        <v>14</v>
      </c>
      <c r="W23" s="13">
        <v>8</v>
      </c>
      <c r="X23" s="11">
        <f t="shared" si="0"/>
        <v>190</v>
      </c>
      <c r="Y23" s="11">
        <f t="shared" si="1"/>
        <v>673</v>
      </c>
      <c r="Z23" s="11">
        <f t="shared" si="2"/>
        <v>312</v>
      </c>
      <c r="AA23" s="12">
        <f t="shared" si="3"/>
        <v>1175</v>
      </c>
      <c r="AB23" s="32" t="str">
        <f t="shared" si="4"/>
        <v>OK♪</v>
      </c>
    </row>
    <row r="24" spans="1:28" ht="30" customHeight="1">
      <c r="A24" s="9" t="s">
        <v>48</v>
      </c>
      <c r="B24" s="10">
        <f t="shared" si="5"/>
        <v>1169</v>
      </c>
      <c r="C24" s="36">
        <v>80</v>
      </c>
      <c r="D24" s="36">
        <v>78</v>
      </c>
      <c r="E24" s="36">
        <v>60</v>
      </c>
      <c r="F24" s="36">
        <v>47</v>
      </c>
      <c r="G24" s="36">
        <v>54</v>
      </c>
      <c r="H24" s="36">
        <v>66</v>
      </c>
      <c r="I24" s="36">
        <v>80</v>
      </c>
      <c r="J24" s="36">
        <v>90</v>
      </c>
      <c r="K24" s="36">
        <v>98</v>
      </c>
      <c r="L24" s="36">
        <v>67</v>
      </c>
      <c r="M24" s="36">
        <v>60</v>
      </c>
      <c r="N24" s="36">
        <v>82</v>
      </c>
      <c r="O24" s="36">
        <v>99</v>
      </c>
      <c r="P24" s="36">
        <v>73</v>
      </c>
      <c r="Q24" s="36">
        <v>39</v>
      </c>
      <c r="R24" s="36">
        <v>36</v>
      </c>
      <c r="S24" s="36">
        <v>31</v>
      </c>
      <c r="T24" s="36">
        <v>21</v>
      </c>
      <c r="U24" s="36">
        <v>6</v>
      </c>
      <c r="V24" s="13">
        <v>2</v>
      </c>
      <c r="W24" s="13">
        <v>0</v>
      </c>
      <c r="X24" s="11">
        <f t="shared" si="0"/>
        <v>218</v>
      </c>
      <c r="Y24" s="11">
        <f t="shared" si="1"/>
        <v>743</v>
      </c>
      <c r="Z24" s="11">
        <f t="shared" si="2"/>
        <v>208</v>
      </c>
      <c r="AA24" s="12">
        <f t="shared" si="3"/>
        <v>1169</v>
      </c>
      <c r="AB24" s="32" t="str">
        <f t="shared" si="4"/>
        <v>OK♪</v>
      </c>
    </row>
    <row r="25" spans="1:28" ht="30" customHeight="1">
      <c r="A25" s="9" t="s">
        <v>60</v>
      </c>
      <c r="B25" s="10">
        <f>SUM(C25:W25)</f>
        <v>3209</v>
      </c>
      <c r="C25" s="36">
        <v>186</v>
      </c>
      <c r="D25" s="36">
        <v>180</v>
      </c>
      <c r="E25" s="36">
        <v>184</v>
      </c>
      <c r="F25" s="36">
        <v>168</v>
      </c>
      <c r="G25" s="36">
        <v>181</v>
      </c>
      <c r="H25" s="36">
        <v>185</v>
      </c>
      <c r="I25" s="36">
        <v>200</v>
      </c>
      <c r="J25" s="36">
        <v>182</v>
      </c>
      <c r="K25" s="36">
        <v>222</v>
      </c>
      <c r="L25" s="36">
        <v>208</v>
      </c>
      <c r="M25" s="36">
        <v>211</v>
      </c>
      <c r="N25" s="36">
        <v>240</v>
      </c>
      <c r="O25" s="36">
        <v>254</v>
      </c>
      <c r="P25" s="36">
        <v>202</v>
      </c>
      <c r="Q25" s="36">
        <v>139</v>
      </c>
      <c r="R25" s="36">
        <v>110</v>
      </c>
      <c r="S25" s="36">
        <v>79</v>
      </c>
      <c r="T25" s="36">
        <v>50</v>
      </c>
      <c r="U25" s="36">
        <v>22</v>
      </c>
      <c r="V25" s="13">
        <v>3</v>
      </c>
      <c r="W25" s="13">
        <v>3</v>
      </c>
      <c r="X25" s="11">
        <f t="shared" si="0"/>
        <v>550</v>
      </c>
      <c r="Y25" s="11">
        <f t="shared" si="1"/>
        <v>2051</v>
      </c>
      <c r="Z25" s="11">
        <f t="shared" si="2"/>
        <v>608</v>
      </c>
      <c r="AA25" s="12">
        <f t="shared" si="3"/>
        <v>3209</v>
      </c>
      <c r="AB25" s="32" t="str">
        <f t="shared" si="4"/>
        <v>OK♪</v>
      </c>
    </row>
    <row r="26" spans="1:28" ht="30" customHeight="1">
      <c r="A26" s="9" t="s">
        <v>50</v>
      </c>
      <c r="B26" s="10">
        <f t="shared" si="5"/>
        <v>4663</v>
      </c>
      <c r="C26" s="36">
        <v>283</v>
      </c>
      <c r="D26" s="36">
        <v>242</v>
      </c>
      <c r="E26" s="36">
        <v>272</v>
      </c>
      <c r="F26" s="36">
        <v>332</v>
      </c>
      <c r="G26" s="36">
        <v>265</v>
      </c>
      <c r="H26" s="36">
        <v>326</v>
      </c>
      <c r="I26" s="36">
        <v>307</v>
      </c>
      <c r="J26" s="36">
        <v>339</v>
      </c>
      <c r="K26" s="36">
        <v>366</v>
      </c>
      <c r="L26" s="36">
        <v>298</v>
      </c>
      <c r="M26" s="36">
        <v>327</v>
      </c>
      <c r="N26" s="36">
        <v>297</v>
      </c>
      <c r="O26" s="36">
        <v>262</v>
      </c>
      <c r="P26" s="36">
        <v>225</v>
      </c>
      <c r="Q26" s="36">
        <v>153</v>
      </c>
      <c r="R26" s="36">
        <v>172</v>
      </c>
      <c r="S26" s="36">
        <v>111</v>
      </c>
      <c r="T26" s="36">
        <v>57</v>
      </c>
      <c r="U26" s="36">
        <v>17</v>
      </c>
      <c r="V26" s="36">
        <v>8</v>
      </c>
      <c r="W26" s="13">
        <v>4</v>
      </c>
      <c r="X26" s="11">
        <f t="shared" si="0"/>
        <v>797</v>
      </c>
      <c r="Y26" s="11">
        <f t="shared" si="1"/>
        <v>3119</v>
      </c>
      <c r="Z26" s="11">
        <f t="shared" si="2"/>
        <v>747</v>
      </c>
      <c r="AA26" s="12">
        <f t="shared" si="3"/>
        <v>4663</v>
      </c>
      <c r="AB26" s="32" t="str">
        <f t="shared" si="4"/>
        <v>OK♪</v>
      </c>
    </row>
    <row r="27" spans="1:28" ht="30" customHeight="1">
      <c r="A27" s="9" t="s">
        <v>51</v>
      </c>
      <c r="B27" s="10">
        <f t="shared" si="5"/>
        <v>3380</v>
      </c>
      <c r="C27" s="36">
        <v>166</v>
      </c>
      <c r="D27" s="36">
        <v>162</v>
      </c>
      <c r="E27" s="36">
        <v>198</v>
      </c>
      <c r="F27" s="36">
        <v>201</v>
      </c>
      <c r="G27" s="36">
        <v>178</v>
      </c>
      <c r="H27" s="36">
        <v>215</v>
      </c>
      <c r="I27" s="36">
        <v>226</v>
      </c>
      <c r="J27" s="36">
        <v>236</v>
      </c>
      <c r="K27" s="36">
        <v>217</v>
      </c>
      <c r="L27" s="36">
        <v>208</v>
      </c>
      <c r="M27" s="36">
        <v>189</v>
      </c>
      <c r="N27" s="36">
        <v>214</v>
      </c>
      <c r="O27" s="36">
        <v>302</v>
      </c>
      <c r="P27" s="36">
        <v>212</v>
      </c>
      <c r="Q27" s="36">
        <v>170</v>
      </c>
      <c r="R27" s="36">
        <v>123</v>
      </c>
      <c r="S27" s="36">
        <v>93</v>
      </c>
      <c r="T27" s="36">
        <v>47</v>
      </c>
      <c r="U27" s="36">
        <v>17</v>
      </c>
      <c r="V27" s="13">
        <v>4</v>
      </c>
      <c r="W27" s="13">
        <v>2</v>
      </c>
      <c r="X27" s="11">
        <f t="shared" si="0"/>
        <v>526</v>
      </c>
      <c r="Y27" s="11">
        <f t="shared" si="1"/>
        <v>2186</v>
      </c>
      <c r="Z27" s="11">
        <f t="shared" si="2"/>
        <v>668</v>
      </c>
      <c r="AA27" s="12">
        <f t="shared" si="3"/>
        <v>3380</v>
      </c>
      <c r="AB27" s="32" t="str">
        <f t="shared" si="4"/>
        <v>OK♪</v>
      </c>
    </row>
    <row r="28" spans="1:28" ht="30" customHeight="1">
      <c r="A28" s="6" t="s">
        <v>52</v>
      </c>
      <c r="B28" s="15">
        <f>SUM(C28:W28)</f>
        <v>4543</v>
      </c>
      <c r="C28" s="36">
        <v>569</v>
      </c>
      <c r="D28" s="36">
        <v>568</v>
      </c>
      <c r="E28" s="36">
        <v>378</v>
      </c>
      <c r="F28" s="36">
        <v>209</v>
      </c>
      <c r="G28" s="36">
        <v>120</v>
      </c>
      <c r="H28" s="36">
        <v>209</v>
      </c>
      <c r="I28" s="36">
        <v>429</v>
      </c>
      <c r="J28" s="36">
        <v>594</v>
      </c>
      <c r="K28" s="36">
        <v>497</v>
      </c>
      <c r="L28" s="36">
        <v>297</v>
      </c>
      <c r="M28" s="36">
        <v>183</v>
      </c>
      <c r="N28" s="36">
        <v>150</v>
      </c>
      <c r="O28" s="36">
        <v>120</v>
      </c>
      <c r="P28" s="36">
        <v>94</v>
      </c>
      <c r="Q28" s="36">
        <v>49</v>
      </c>
      <c r="R28" s="36">
        <v>46</v>
      </c>
      <c r="S28" s="36">
        <v>24</v>
      </c>
      <c r="T28" s="36">
        <v>6</v>
      </c>
      <c r="U28" s="36">
        <v>1</v>
      </c>
      <c r="V28" s="13">
        <v>0</v>
      </c>
      <c r="W28" s="13">
        <v>0</v>
      </c>
      <c r="X28" s="11">
        <f t="shared" si="0"/>
        <v>1515</v>
      </c>
      <c r="Y28" s="11">
        <f t="shared" si="1"/>
        <v>2808</v>
      </c>
      <c r="Z28" s="11">
        <f t="shared" si="2"/>
        <v>220</v>
      </c>
      <c r="AA28" s="12">
        <f t="shared" si="3"/>
        <v>4543</v>
      </c>
      <c r="AB28" s="32" t="str">
        <f t="shared" si="4"/>
        <v>OK♪</v>
      </c>
    </row>
    <row r="29" spans="1:28" s="24" customFormat="1" ht="30" customHeight="1">
      <c r="A29" s="22" t="s">
        <v>57</v>
      </c>
      <c r="B29" s="39">
        <f>SUM(B5:B28)</f>
        <v>62089</v>
      </c>
      <c r="C29" s="39">
        <f>SUM(C5:C28)</f>
        <v>4552</v>
      </c>
      <c r="D29" s="39">
        <f>SUM(D5:D28)</f>
        <v>4247</v>
      </c>
      <c r="E29" s="39">
        <f aca="true" t="shared" si="6" ref="E29:V29">SUM(E5:E28)</f>
        <v>3895</v>
      </c>
      <c r="F29" s="39">
        <f>SUM(F5:F28)</f>
        <v>3509</v>
      </c>
      <c r="G29" s="39">
        <f t="shared" si="6"/>
        <v>3067</v>
      </c>
      <c r="H29" s="39">
        <f t="shared" si="6"/>
        <v>3835</v>
      </c>
      <c r="I29" s="39">
        <f t="shared" si="6"/>
        <v>4540</v>
      </c>
      <c r="J29" s="39">
        <f t="shared" si="6"/>
        <v>4871</v>
      </c>
      <c r="K29" s="39">
        <f t="shared" si="6"/>
        <v>4926</v>
      </c>
      <c r="L29" s="39">
        <f t="shared" si="6"/>
        <v>3973</v>
      </c>
      <c r="M29" s="39">
        <f t="shared" si="6"/>
        <v>3532</v>
      </c>
      <c r="N29" s="39">
        <f t="shared" si="6"/>
        <v>3536</v>
      </c>
      <c r="O29" s="39">
        <f t="shared" si="6"/>
        <v>3884</v>
      </c>
      <c r="P29" s="39">
        <f t="shared" si="6"/>
        <v>3064</v>
      </c>
      <c r="Q29" s="39">
        <f t="shared" si="6"/>
        <v>2247</v>
      </c>
      <c r="R29" s="39">
        <f t="shared" si="6"/>
        <v>1970</v>
      </c>
      <c r="S29" s="39">
        <f>SUM(S5:S28)</f>
        <v>1310</v>
      </c>
      <c r="T29" s="39">
        <f t="shared" si="6"/>
        <v>666</v>
      </c>
      <c r="U29" s="39">
        <f t="shared" si="6"/>
        <v>316</v>
      </c>
      <c r="V29" s="39">
        <f t="shared" si="6"/>
        <v>104</v>
      </c>
      <c r="W29" s="39">
        <f>SUM(W5:W28)</f>
        <v>45</v>
      </c>
      <c r="X29" s="40">
        <f>SUM(C29:E29)</f>
        <v>12694</v>
      </c>
      <c r="Y29" s="40">
        <f>SUM(Y5:Y28)</f>
        <v>39673</v>
      </c>
      <c r="Z29" s="40">
        <f>SUM(Z5:Z28)</f>
        <v>9722</v>
      </c>
      <c r="AA29" s="23">
        <f>SUM(X29:Z29)</f>
        <v>62089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（平成27年6月30日現在）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10.07585884778302</v>
      </c>
      <c r="C36" s="21">
        <f t="shared" si="7"/>
        <v>0.7666414340704473</v>
      </c>
      <c r="D36" s="21">
        <f t="shared" si="7"/>
        <v>0.6297411779864388</v>
      </c>
      <c r="E36" s="21">
        <f t="shared" si="7"/>
        <v>0.6265199954903445</v>
      </c>
      <c r="F36" s="21">
        <f t="shared" si="7"/>
        <v>0.621688221746203</v>
      </c>
      <c r="G36" s="21">
        <f t="shared" si="7"/>
        <v>0.5379374768477508</v>
      </c>
      <c r="H36" s="21">
        <f t="shared" si="7"/>
        <v>0.682890689171995</v>
      </c>
      <c r="I36" s="21">
        <f t="shared" si="7"/>
        <v>0.7682520253184945</v>
      </c>
      <c r="J36" s="21">
        <f t="shared" si="7"/>
        <v>0.8004638502794376</v>
      </c>
      <c r="K36" s="21">
        <f t="shared" si="7"/>
        <v>0.7714732078145887</v>
      </c>
      <c r="L36" s="21">
        <f t="shared" si="7"/>
        <v>0.7312084266134098</v>
      </c>
      <c r="M36" s="21">
        <f t="shared" si="7"/>
        <v>0.6361835429786274</v>
      </c>
      <c r="N36" s="21">
        <f t="shared" si="7"/>
        <v>0.5476010243360337</v>
      </c>
      <c r="O36" s="21">
        <f t="shared" si="7"/>
        <v>0.6168564480020616</v>
      </c>
      <c r="P36" s="21">
        <f t="shared" si="7"/>
        <v>0.4541867319492986</v>
      </c>
      <c r="Q36" s="21">
        <f t="shared" si="7"/>
        <v>0.3108441108731015</v>
      </c>
      <c r="R36" s="21">
        <f t="shared" si="7"/>
        <v>0.25930519093559246</v>
      </c>
      <c r="S36" s="21">
        <f t="shared" si="7"/>
        <v>0.17555444603714024</v>
      </c>
      <c r="T36" s="21">
        <f t="shared" si="7"/>
        <v>0.08214015365040506</v>
      </c>
      <c r="U36" s="21">
        <f t="shared" si="7"/>
        <v>0.04509655494532043</v>
      </c>
      <c r="V36" s="21">
        <f t="shared" si="7"/>
        <v>0.008052956240235791</v>
      </c>
      <c r="W36" s="21">
        <f t="shared" si="7"/>
        <v>0.0032211824960943158</v>
      </c>
      <c r="X36" s="21">
        <f>X5/$B$29*100</f>
        <v>2.0229026075472305</v>
      </c>
      <c r="Y36" s="21">
        <f t="shared" si="7"/>
        <v>6.714554913108602</v>
      </c>
      <c r="Z36" s="21">
        <f t="shared" si="7"/>
        <v>1.3384013271271884</v>
      </c>
    </row>
    <row r="37" spans="1:41" ht="30" customHeight="1">
      <c r="A37" s="6" t="s">
        <v>30</v>
      </c>
      <c r="B37" s="21">
        <f t="shared" si="7"/>
        <v>8.120601072653772</v>
      </c>
      <c r="C37" s="21">
        <f t="shared" si="7"/>
        <v>0.8584451352091352</v>
      </c>
      <c r="D37" s="21">
        <f t="shared" si="7"/>
        <v>0.7360402003575512</v>
      </c>
      <c r="E37" s="21">
        <f t="shared" si="7"/>
        <v>0.5926975792813541</v>
      </c>
      <c r="F37" s="21">
        <f t="shared" si="7"/>
        <v>0.4042584032598367</v>
      </c>
      <c r="G37" s="21">
        <f t="shared" si="7"/>
        <v>0.32050765836138445</v>
      </c>
      <c r="H37" s="21">
        <f t="shared" si="7"/>
        <v>0.610414083009873</v>
      </c>
      <c r="I37" s="21">
        <f t="shared" si="7"/>
        <v>0.8165697627599092</v>
      </c>
      <c r="J37" s="21">
        <f t="shared" si="7"/>
        <v>0.9003205076583615</v>
      </c>
      <c r="K37" s="21">
        <f t="shared" si="7"/>
        <v>0.8214015365040507</v>
      </c>
      <c r="L37" s="21">
        <f t="shared" si="7"/>
        <v>0.5331057031036093</v>
      </c>
      <c r="M37" s="21">
        <f t="shared" si="7"/>
        <v>0.32050765836138445</v>
      </c>
      <c r="N37" s="21">
        <f t="shared" si="7"/>
        <v>0.2464204609512152</v>
      </c>
      <c r="O37" s="21">
        <f t="shared" si="7"/>
        <v>0.24158868720707372</v>
      </c>
      <c r="P37" s="21">
        <f t="shared" si="7"/>
        <v>0.22065100098246065</v>
      </c>
      <c r="Q37" s="21">
        <f t="shared" si="7"/>
        <v>0.19004976726956466</v>
      </c>
      <c r="R37" s="21">
        <f t="shared" si="7"/>
        <v>0.1642803073008101</v>
      </c>
      <c r="S37" s="21">
        <f t="shared" si="7"/>
        <v>0.08536133614649938</v>
      </c>
      <c r="T37" s="21">
        <f t="shared" si="7"/>
        <v>0.030601233712896005</v>
      </c>
      <c r="U37" s="21">
        <f t="shared" si="7"/>
        <v>0.016105912480471583</v>
      </c>
      <c r="V37" s="21">
        <f t="shared" si="7"/>
        <v>0.009663547488282949</v>
      </c>
      <c r="W37" s="21">
        <f t="shared" si="7"/>
        <v>0.0016105912480471579</v>
      </c>
      <c r="X37" s="21">
        <f t="shared" si="7"/>
        <v>2.187182914848041</v>
      </c>
      <c r="Y37" s="21">
        <f t="shared" si="7"/>
        <v>5.215094461176698</v>
      </c>
      <c r="Z37" s="21">
        <f t="shared" si="7"/>
        <v>0.7183236966290325</v>
      </c>
      <c r="AO37" s="12">
        <f>SUM(X28)</f>
        <v>1515</v>
      </c>
    </row>
    <row r="38" spans="1:26" ht="30" customHeight="1">
      <c r="A38" s="6" t="s">
        <v>31</v>
      </c>
      <c r="B38" s="21">
        <f t="shared" si="7"/>
        <v>5.5259385720497995</v>
      </c>
      <c r="C38" s="21">
        <f t="shared" si="7"/>
        <v>0.33178179709771455</v>
      </c>
      <c r="D38" s="21">
        <f t="shared" si="7"/>
        <v>0.33500297959380887</v>
      </c>
      <c r="E38" s="21">
        <f t="shared" si="7"/>
        <v>0.2802428771602055</v>
      </c>
      <c r="F38" s="21">
        <f t="shared" si="7"/>
        <v>0.2995699721367714</v>
      </c>
      <c r="G38" s="21">
        <f t="shared" si="7"/>
        <v>0.2786322859121584</v>
      </c>
      <c r="H38" s="21">
        <f t="shared" si="7"/>
        <v>0.33178179709771455</v>
      </c>
      <c r="I38" s="21">
        <f t="shared" si="7"/>
        <v>0.38332071703522363</v>
      </c>
      <c r="J38" s="21">
        <f t="shared" si="7"/>
        <v>0.3929842645235066</v>
      </c>
      <c r="K38" s="21">
        <f t="shared" si="7"/>
        <v>0.44452318446101563</v>
      </c>
      <c r="L38" s="21">
        <f t="shared" si="7"/>
        <v>0.34466652708209183</v>
      </c>
      <c r="M38" s="21">
        <f t="shared" si="7"/>
        <v>0.31728647586529013</v>
      </c>
      <c r="N38" s="21">
        <f t="shared" si="7"/>
        <v>0.35271948332232766</v>
      </c>
      <c r="O38" s="21">
        <f t="shared" si="7"/>
        <v>0.41553254199616674</v>
      </c>
      <c r="P38" s="21">
        <f t="shared" si="7"/>
        <v>0.3140652933691958</v>
      </c>
      <c r="Q38" s="21">
        <f t="shared" si="7"/>
        <v>0.2576945996875453</v>
      </c>
      <c r="R38" s="21">
        <f t="shared" si="7"/>
        <v>0.2061556797500362</v>
      </c>
      <c r="S38" s="21">
        <f t="shared" si="7"/>
        <v>0.12240493485158402</v>
      </c>
      <c r="T38" s="21">
        <f t="shared" si="7"/>
        <v>0.0724766061621221</v>
      </c>
      <c r="U38" s="21">
        <f t="shared" si="7"/>
        <v>0.040264781201178955</v>
      </c>
      <c r="V38" s="21">
        <f t="shared" si="7"/>
        <v>0.0016105912480471579</v>
      </c>
      <c r="W38" s="21">
        <f t="shared" si="7"/>
        <v>0.0032211824960943158</v>
      </c>
      <c r="X38" s="21">
        <f t="shared" si="7"/>
        <v>0.9470276538517289</v>
      </c>
      <c r="Y38" s="21">
        <f t="shared" si="7"/>
        <v>3.561017249432267</v>
      </c>
      <c r="Z38" s="21">
        <f t="shared" si="7"/>
        <v>1.017893668765804</v>
      </c>
    </row>
    <row r="39" spans="1:26" ht="30" customHeight="1">
      <c r="A39" s="6" t="s">
        <v>32</v>
      </c>
      <c r="B39" s="21">
        <f t="shared" si="7"/>
        <v>2.5125223469535665</v>
      </c>
      <c r="C39" s="21">
        <f t="shared" si="7"/>
        <v>0.20132390600589478</v>
      </c>
      <c r="D39" s="21">
        <f t="shared" si="7"/>
        <v>0.17877562853323456</v>
      </c>
      <c r="E39" s="21">
        <f t="shared" si="7"/>
        <v>0.14173202982814992</v>
      </c>
      <c r="F39" s="21">
        <f t="shared" si="7"/>
        <v>0.11113079611525391</v>
      </c>
      <c r="G39" s="21">
        <f t="shared" si="7"/>
        <v>0.13367907358791412</v>
      </c>
      <c r="H39" s="21">
        <f t="shared" si="7"/>
        <v>0.1964921322617533</v>
      </c>
      <c r="I39" s="21">
        <f t="shared" si="7"/>
        <v>0.18360740227737604</v>
      </c>
      <c r="J39" s="21">
        <f t="shared" si="7"/>
        <v>0.19971331475784762</v>
      </c>
      <c r="K39" s="21">
        <f t="shared" si="7"/>
        <v>0.2335357309668379</v>
      </c>
      <c r="L39" s="21">
        <f t="shared" si="7"/>
        <v>0.19971331475784762</v>
      </c>
      <c r="M39" s="21">
        <f t="shared" si="7"/>
        <v>0.19971331475784762</v>
      </c>
      <c r="N39" s="21">
        <f t="shared" si="7"/>
        <v>0.14173202982814992</v>
      </c>
      <c r="O39" s="21">
        <f t="shared" si="7"/>
        <v>0.10790961361915959</v>
      </c>
      <c r="P39" s="21">
        <f t="shared" si="7"/>
        <v>0.07891897115431075</v>
      </c>
      <c r="Q39" s="21">
        <f t="shared" si="7"/>
        <v>0.048317737441414745</v>
      </c>
      <c r="R39" s="21">
        <f t="shared" si="7"/>
        <v>0.07569778865821643</v>
      </c>
      <c r="S39" s="21">
        <f t="shared" si="7"/>
        <v>0.04187537244922611</v>
      </c>
      <c r="T39" s="21">
        <f t="shared" si="7"/>
        <v>0.019327094976565897</v>
      </c>
      <c r="U39" s="21">
        <f t="shared" si="7"/>
        <v>0.014495321232424422</v>
      </c>
      <c r="V39" s="21">
        <f t="shared" si="7"/>
        <v>0.004831773744141474</v>
      </c>
      <c r="W39" s="21">
        <f t="shared" si="7"/>
        <v>0</v>
      </c>
      <c r="X39" s="21">
        <f t="shared" si="7"/>
        <v>0.5218315643672793</v>
      </c>
      <c r="Y39" s="21">
        <f t="shared" si="7"/>
        <v>1.7072267229299876</v>
      </c>
      <c r="Z39" s="21">
        <f t="shared" si="7"/>
        <v>0.28346405965629984</v>
      </c>
    </row>
    <row r="40" spans="1:26" ht="30" customHeight="1">
      <c r="A40" s="6" t="s">
        <v>33</v>
      </c>
      <c r="B40" s="21">
        <f t="shared" si="7"/>
        <v>0.42036431574030825</v>
      </c>
      <c r="C40" s="21">
        <f t="shared" si="7"/>
        <v>0.020937686224613054</v>
      </c>
      <c r="D40" s="21">
        <f t="shared" si="7"/>
        <v>0.009663547488282949</v>
      </c>
      <c r="E40" s="21">
        <f t="shared" si="7"/>
        <v>0.012884729984377263</v>
      </c>
      <c r="F40" s="21">
        <f t="shared" si="7"/>
        <v>0.025769459968754526</v>
      </c>
      <c r="G40" s="21">
        <f t="shared" si="7"/>
        <v>0.019327094976565897</v>
      </c>
      <c r="H40" s="21">
        <f t="shared" si="7"/>
        <v>0.032211824960943165</v>
      </c>
      <c r="I40" s="21">
        <f t="shared" si="7"/>
        <v>0.022548277472660215</v>
      </c>
      <c r="J40" s="21">
        <f t="shared" si="7"/>
        <v>0.025769459968754526</v>
      </c>
      <c r="K40" s="21">
        <f t="shared" si="7"/>
        <v>0.019327094976565897</v>
      </c>
      <c r="L40" s="21">
        <f t="shared" si="7"/>
        <v>0.040264781201178955</v>
      </c>
      <c r="M40" s="21">
        <f t="shared" si="7"/>
        <v>0.040264781201178955</v>
      </c>
      <c r="N40" s="21">
        <f t="shared" si="7"/>
        <v>0.019327094976565897</v>
      </c>
      <c r="O40" s="21">
        <f t="shared" si="7"/>
        <v>0.03543300745703748</v>
      </c>
      <c r="P40" s="21">
        <f t="shared" si="7"/>
        <v>0.025769459968754526</v>
      </c>
      <c r="Q40" s="21">
        <f t="shared" si="7"/>
        <v>0.019327094976565897</v>
      </c>
      <c r="R40" s="21">
        <f t="shared" si="7"/>
        <v>0.024158868720707372</v>
      </c>
      <c r="S40" s="21">
        <f t="shared" si="7"/>
        <v>0.014495321232424422</v>
      </c>
      <c r="T40" s="21">
        <f t="shared" si="7"/>
        <v>0.008052956240235791</v>
      </c>
      <c r="U40" s="21">
        <f t="shared" si="7"/>
        <v>0.004831773744141474</v>
      </c>
      <c r="V40" s="21">
        <f t="shared" si="7"/>
        <v>0</v>
      </c>
      <c r="W40" s="21">
        <f t="shared" si="7"/>
        <v>0</v>
      </c>
      <c r="X40" s="21">
        <f t="shared" si="7"/>
        <v>0.04348596369727327</v>
      </c>
      <c r="Y40" s="21">
        <f t="shared" si="7"/>
        <v>0.2802428771602055</v>
      </c>
      <c r="Z40" s="21">
        <f t="shared" si="7"/>
        <v>0.09663547488282949</v>
      </c>
    </row>
    <row r="41" spans="1:26" ht="30" customHeight="1">
      <c r="A41" s="6" t="s">
        <v>34</v>
      </c>
      <c r="B41" s="21">
        <f t="shared" si="7"/>
        <v>0.4268066807324969</v>
      </c>
      <c r="C41" s="21">
        <f t="shared" si="7"/>
        <v>0.020937686224613054</v>
      </c>
      <c r="D41" s="21">
        <f t="shared" si="7"/>
        <v>0.022548277472660215</v>
      </c>
      <c r="E41" s="21">
        <f t="shared" si="7"/>
        <v>0.020937686224613054</v>
      </c>
      <c r="F41" s="21">
        <f t="shared" si="7"/>
        <v>0.024158868720707372</v>
      </c>
      <c r="G41" s="21">
        <f t="shared" si="7"/>
        <v>0.01771650372851874</v>
      </c>
      <c r="H41" s="21">
        <f t="shared" si="7"/>
        <v>0.008052956240235791</v>
      </c>
      <c r="I41" s="21">
        <f t="shared" si="7"/>
        <v>0.022548277472660215</v>
      </c>
      <c r="J41" s="21">
        <f t="shared" si="7"/>
        <v>0.040264781201178955</v>
      </c>
      <c r="K41" s="21">
        <f t="shared" si="7"/>
        <v>0.03543300745703748</v>
      </c>
      <c r="L41" s="21">
        <f t="shared" si="7"/>
        <v>0.032211824960943165</v>
      </c>
      <c r="M41" s="21">
        <f t="shared" si="7"/>
        <v>0.027380051216801687</v>
      </c>
      <c r="N41" s="21">
        <f t="shared" si="7"/>
        <v>0.037043598705084634</v>
      </c>
      <c r="O41" s="21">
        <f t="shared" si="7"/>
        <v>0.032211824960943165</v>
      </c>
      <c r="P41" s="21">
        <f t="shared" si="7"/>
        <v>0.024158868720707372</v>
      </c>
      <c r="Q41" s="21">
        <f t="shared" si="7"/>
        <v>0.012884729984377263</v>
      </c>
      <c r="R41" s="21">
        <f t="shared" si="7"/>
        <v>0.01771650372851874</v>
      </c>
      <c r="S41" s="21">
        <f t="shared" si="7"/>
        <v>0.020937686224613054</v>
      </c>
      <c r="T41" s="21">
        <f t="shared" si="7"/>
        <v>0.004831773744141474</v>
      </c>
      <c r="U41" s="21">
        <f t="shared" si="7"/>
        <v>0.004831773744141474</v>
      </c>
      <c r="V41" s="21">
        <f t="shared" si="7"/>
        <v>0</v>
      </c>
      <c r="W41" s="21">
        <f t="shared" si="7"/>
        <v>0</v>
      </c>
      <c r="X41" s="21">
        <f t="shared" si="7"/>
        <v>0.06442364992188633</v>
      </c>
      <c r="Y41" s="21">
        <f t="shared" si="7"/>
        <v>0.2770216946641112</v>
      </c>
      <c r="Z41" s="21">
        <f t="shared" si="7"/>
        <v>0.08536133614649938</v>
      </c>
    </row>
    <row r="42" spans="1:26" ht="30" customHeight="1">
      <c r="A42" s="6" t="s">
        <v>35</v>
      </c>
      <c r="B42" s="21">
        <f t="shared" si="7"/>
        <v>2.9828149913833366</v>
      </c>
      <c r="C42" s="21">
        <f t="shared" si="7"/>
        <v>0.12401552609963118</v>
      </c>
      <c r="D42" s="21">
        <f t="shared" si="7"/>
        <v>0.12079434360353686</v>
      </c>
      <c r="E42" s="21">
        <f t="shared" si="7"/>
        <v>0.15139557731643286</v>
      </c>
      <c r="F42" s="21">
        <f t="shared" si="7"/>
        <v>0.1642803073008101</v>
      </c>
      <c r="G42" s="21">
        <f t="shared" si="7"/>
        <v>0.18360740227737604</v>
      </c>
      <c r="H42" s="21">
        <f t="shared" si="7"/>
        <v>0.17555444603714024</v>
      </c>
      <c r="I42" s="21">
        <f t="shared" si="7"/>
        <v>0.18038621978128172</v>
      </c>
      <c r="J42" s="21">
        <f t="shared" si="7"/>
        <v>0.16750148979690443</v>
      </c>
      <c r="K42" s="21">
        <f t="shared" si="7"/>
        <v>0.22065100098246065</v>
      </c>
      <c r="L42" s="21">
        <f t="shared" si="7"/>
        <v>0.2045450885019891</v>
      </c>
      <c r="M42" s="21">
        <f t="shared" si="7"/>
        <v>0.22387218347855498</v>
      </c>
      <c r="N42" s="21">
        <f t="shared" si="7"/>
        <v>0.23514632221488507</v>
      </c>
      <c r="O42" s="21">
        <f t="shared" si="7"/>
        <v>0.2190404097344135</v>
      </c>
      <c r="P42" s="21">
        <f t="shared" si="7"/>
        <v>0.15461675981252718</v>
      </c>
      <c r="Q42" s="21">
        <f t="shared" si="7"/>
        <v>0.12079434360353686</v>
      </c>
      <c r="R42" s="21">
        <f t="shared" si="7"/>
        <v>0.13367907358791412</v>
      </c>
      <c r="S42" s="21">
        <f t="shared" si="7"/>
        <v>0.12562611734767834</v>
      </c>
      <c r="T42" s="21">
        <f t="shared" si="7"/>
        <v>0.04509655494532043</v>
      </c>
      <c r="U42" s="21">
        <f t="shared" si="7"/>
        <v>0.025769459968754526</v>
      </c>
      <c r="V42" s="21">
        <f t="shared" si="7"/>
        <v>0.004831773744141474</v>
      </c>
      <c r="W42" s="21">
        <f t="shared" si="7"/>
        <v>0.0016105912480471579</v>
      </c>
      <c r="X42" s="21">
        <f t="shared" si="7"/>
        <v>0.3962054470196009</v>
      </c>
      <c r="Y42" s="21">
        <f t="shared" si="7"/>
        <v>1.974584870105816</v>
      </c>
      <c r="Z42" s="21">
        <f t="shared" si="7"/>
        <v>0.6120246742579201</v>
      </c>
    </row>
    <row r="43" spans="1:26" ht="30" customHeight="1">
      <c r="A43" s="6" t="s">
        <v>36</v>
      </c>
      <c r="B43" s="21">
        <f t="shared" si="7"/>
        <v>1.6943419929456103</v>
      </c>
      <c r="C43" s="21">
        <f t="shared" si="7"/>
        <v>0.1272367085957255</v>
      </c>
      <c r="D43" s="21">
        <f t="shared" si="7"/>
        <v>0.08697192739454654</v>
      </c>
      <c r="E43" s="21">
        <f t="shared" si="7"/>
        <v>0.09180370113868802</v>
      </c>
      <c r="F43" s="21">
        <f t="shared" si="7"/>
        <v>0.09663547488282949</v>
      </c>
      <c r="G43" s="21">
        <f t="shared" si="7"/>
        <v>0.10629902237111243</v>
      </c>
      <c r="H43" s="21">
        <f t="shared" si="7"/>
        <v>0.0885825186425937</v>
      </c>
      <c r="I43" s="21">
        <f t="shared" si="7"/>
        <v>0.1191837523554897</v>
      </c>
      <c r="J43" s="21">
        <f t="shared" si="7"/>
        <v>0.10952020486720675</v>
      </c>
      <c r="K43" s="21">
        <f t="shared" si="7"/>
        <v>0.14817439482033853</v>
      </c>
      <c r="L43" s="21">
        <f t="shared" si="7"/>
        <v>0.11274138736330107</v>
      </c>
      <c r="M43" s="21">
        <f t="shared" si="7"/>
        <v>0.09019310989064086</v>
      </c>
      <c r="N43" s="21">
        <f t="shared" si="7"/>
        <v>0.10629902237111243</v>
      </c>
      <c r="O43" s="21">
        <f t="shared" si="7"/>
        <v>0.08536133614649938</v>
      </c>
      <c r="P43" s="21">
        <f t="shared" si="7"/>
        <v>0.08697192739454654</v>
      </c>
      <c r="Q43" s="21">
        <f t="shared" si="7"/>
        <v>0.08375074489845222</v>
      </c>
      <c r="R43" s="21">
        <f t="shared" si="7"/>
        <v>0.07569778865821643</v>
      </c>
      <c r="S43" s="21">
        <f t="shared" si="7"/>
        <v>0.04509655494532043</v>
      </c>
      <c r="T43" s="21">
        <f t="shared" si="7"/>
        <v>0.020937686224613054</v>
      </c>
      <c r="U43" s="21">
        <f t="shared" si="7"/>
        <v>0.011274138736330108</v>
      </c>
      <c r="V43" s="21">
        <f t="shared" si="7"/>
        <v>0.0016105912480471579</v>
      </c>
      <c r="W43" s="21">
        <f t="shared" si="7"/>
        <v>0</v>
      </c>
      <c r="X43" s="21">
        <f t="shared" si="7"/>
        <v>0.30601233712896003</v>
      </c>
      <c r="Y43" s="21">
        <f t="shared" si="7"/>
        <v>1.0629902237111244</v>
      </c>
      <c r="Z43" s="21">
        <f t="shared" si="7"/>
        <v>0.32533943210552596</v>
      </c>
    </row>
    <row r="44" spans="1:26" ht="30" customHeight="1">
      <c r="A44" s="6" t="s">
        <v>37</v>
      </c>
      <c r="B44" s="21">
        <f t="shared" si="7"/>
        <v>1.7329961828987421</v>
      </c>
      <c r="C44" s="21">
        <f t="shared" si="7"/>
        <v>0.13045789109181982</v>
      </c>
      <c r="D44" s="21">
        <f t="shared" si="7"/>
        <v>0.13045789109181982</v>
      </c>
      <c r="E44" s="21">
        <f t="shared" si="7"/>
        <v>0.09824606613087665</v>
      </c>
      <c r="F44" s="21">
        <f t="shared" si="7"/>
        <v>0.08052956240235791</v>
      </c>
      <c r="G44" s="21">
        <f t="shared" si="7"/>
        <v>0.09824606613087665</v>
      </c>
      <c r="H44" s="21">
        <f t="shared" si="7"/>
        <v>0.13206848233986698</v>
      </c>
      <c r="I44" s="21">
        <f t="shared" si="7"/>
        <v>0.1191837523554897</v>
      </c>
      <c r="J44" s="21">
        <f t="shared" si="7"/>
        <v>0.14012143858010276</v>
      </c>
      <c r="K44" s="21">
        <f t="shared" si="7"/>
        <v>0.10790961361915959</v>
      </c>
      <c r="L44" s="21">
        <f t="shared" si="7"/>
        <v>0.08052956240235791</v>
      </c>
      <c r="M44" s="21">
        <f t="shared" si="7"/>
        <v>0.07730837990626359</v>
      </c>
      <c r="N44" s="21">
        <f t="shared" si="7"/>
        <v>0.11435197861134822</v>
      </c>
      <c r="O44" s="21">
        <f t="shared" si="7"/>
        <v>0.12884729984377266</v>
      </c>
      <c r="P44" s="21">
        <f t="shared" si="7"/>
        <v>0.08214015365040506</v>
      </c>
      <c r="Q44" s="21">
        <f t="shared" si="7"/>
        <v>0.0692554236660278</v>
      </c>
      <c r="R44" s="21">
        <f t="shared" si="7"/>
        <v>0.05798128492969769</v>
      </c>
      <c r="S44" s="21">
        <f t="shared" si="7"/>
        <v>0.04348596369727327</v>
      </c>
      <c r="T44" s="21">
        <f t="shared" si="7"/>
        <v>0.022548277472660215</v>
      </c>
      <c r="U44" s="21">
        <f t="shared" si="7"/>
        <v>0.012884729984377263</v>
      </c>
      <c r="V44" s="21">
        <f t="shared" si="7"/>
        <v>0.004831773744141474</v>
      </c>
      <c r="W44" s="21">
        <f t="shared" si="7"/>
        <v>0.0016105912480471579</v>
      </c>
      <c r="X44" s="21">
        <f t="shared" si="7"/>
        <v>0.35916184831451625</v>
      </c>
      <c r="Y44" s="21">
        <f t="shared" si="7"/>
        <v>1.0790961361915958</v>
      </c>
      <c r="Z44" s="21">
        <f t="shared" si="7"/>
        <v>0.29473819839262994</v>
      </c>
    </row>
    <row r="45" spans="1:26" ht="30" customHeight="1">
      <c r="A45" s="6" t="s">
        <v>38</v>
      </c>
      <c r="B45" s="21">
        <f t="shared" si="7"/>
        <v>2.4690363832562934</v>
      </c>
      <c r="C45" s="21">
        <f t="shared" si="7"/>
        <v>0.18521799352542317</v>
      </c>
      <c r="D45" s="21">
        <f t="shared" si="7"/>
        <v>0.19971331475784762</v>
      </c>
      <c r="E45" s="21">
        <f t="shared" si="7"/>
        <v>0.1771650372851874</v>
      </c>
      <c r="F45" s="21">
        <f t="shared" si="7"/>
        <v>0.15461675981252718</v>
      </c>
      <c r="G45" s="21">
        <f t="shared" si="7"/>
        <v>0.12884729984377266</v>
      </c>
      <c r="H45" s="21">
        <f t="shared" si="7"/>
        <v>0.15300616856448002</v>
      </c>
      <c r="I45" s="21">
        <f t="shared" si="7"/>
        <v>0.19327094976565898</v>
      </c>
      <c r="J45" s="21">
        <f t="shared" si="7"/>
        <v>0.19488154101370614</v>
      </c>
      <c r="K45" s="21">
        <f t="shared" si="7"/>
        <v>0.16750148979690443</v>
      </c>
      <c r="L45" s="21">
        <f t="shared" si="7"/>
        <v>0.12240493485158402</v>
      </c>
      <c r="M45" s="21">
        <f t="shared" si="7"/>
        <v>0.12401552609963118</v>
      </c>
      <c r="N45" s="21">
        <f t="shared" si="7"/>
        <v>0.16750148979690443</v>
      </c>
      <c r="O45" s="21">
        <f t="shared" si="7"/>
        <v>0.18038621978128172</v>
      </c>
      <c r="P45" s="21">
        <f t="shared" si="7"/>
        <v>0.12884729984377266</v>
      </c>
      <c r="Q45" s="21">
        <f t="shared" si="7"/>
        <v>0.0724766061621221</v>
      </c>
      <c r="R45" s="21">
        <f t="shared" si="7"/>
        <v>0.056370693681650534</v>
      </c>
      <c r="S45" s="21">
        <f t="shared" si="7"/>
        <v>0.024158868720707372</v>
      </c>
      <c r="T45" s="21">
        <f t="shared" si="7"/>
        <v>0.027380051216801687</v>
      </c>
      <c r="U45" s="21">
        <f t="shared" si="7"/>
        <v>0.009663547488282949</v>
      </c>
      <c r="V45" s="21">
        <f t="shared" si="7"/>
        <v>0.0016105912480471579</v>
      </c>
      <c r="W45" s="21">
        <f t="shared" si="7"/>
        <v>0</v>
      </c>
      <c r="X45" s="21">
        <f t="shared" si="7"/>
        <v>0.5620963455684582</v>
      </c>
      <c r="Y45" s="21">
        <f t="shared" si="7"/>
        <v>1.5864323793264505</v>
      </c>
      <c r="Z45" s="21">
        <f t="shared" si="7"/>
        <v>0.32050765836138445</v>
      </c>
    </row>
    <row r="46" spans="1:26" ht="30" customHeight="1">
      <c r="A46" s="6" t="s">
        <v>39</v>
      </c>
      <c r="B46" s="21">
        <f t="shared" si="7"/>
        <v>7.808146370532623</v>
      </c>
      <c r="C46" s="21">
        <f t="shared" si="7"/>
        <v>0.5959187617774485</v>
      </c>
      <c r="D46" s="21">
        <f t="shared" si="7"/>
        <v>0.560485754320411</v>
      </c>
      <c r="E46" s="21">
        <f t="shared" si="7"/>
        <v>0.5331057031036093</v>
      </c>
      <c r="F46" s="21">
        <f t="shared" si="7"/>
        <v>0.4268066807324969</v>
      </c>
      <c r="G46" s="21">
        <f t="shared" si="7"/>
        <v>0.376878352043035</v>
      </c>
      <c r="H46" s="21">
        <f aca="true" t="shared" si="8" ref="H46:Z60">H15/$B$29*100</f>
        <v>0.47512441817391166</v>
      </c>
      <c r="I46" s="21">
        <f t="shared" si="8"/>
        <v>0.5653175280645525</v>
      </c>
      <c r="J46" s="21">
        <f t="shared" si="8"/>
        <v>0.5910869880333071</v>
      </c>
      <c r="K46" s="21">
        <f t="shared" si="8"/>
        <v>0.6152458567540143</v>
      </c>
      <c r="L46" s="21">
        <f t="shared" si="8"/>
        <v>0.4606290969414872</v>
      </c>
      <c r="M46" s="21">
        <f t="shared" si="8"/>
        <v>0.3881524907793651</v>
      </c>
      <c r="N46" s="21">
        <f t="shared" si="8"/>
        <v>0.41875372449226106</v>
      </c>
      <c r="O46" s="21">
        <f t="shared" si="8"/>
        <v>0.5153891993750906</v>
      </c>
      <c r="P46" s="21">
        <f t="shared" si="8"/>
        <v>0.3897630820274123</v>
      </c>
      <c r="Q46" s="21">
        <f t="shared" si="8"/>
        <v>0.32533943210552596</v>
      </c>
      <c r="R46" s="21">
        <f t="shared" si="8"/>
        <v>0.27218992091996974</v>
      </c>
      <c r="S46" s="21">
        <f t="shared" si="8"/>
        <v>0.16750148979690443</v>
      </c>
      <c r="T46" s="21">
        <f t="shared" si="8"/>
        <v>0.0724766061621221</v>
      </c>
      <c r="U46" s="21">
        <f t="shared" si="8"/>
        <v>0.032211824960943165</v>
      </c>
      <c r="V46" s="21">
        <f t="shared" si="8"/>
        <v>0.020937686224613054</v>
      </c>
      <c r="W46" s="21">
        <f t="shared" si="8"/>
        <v>0.004831773744141474</v>
      </c>
      <c r="X46" s="21">
        <f t="shared" si="8"/>
        <v>1.6895102192014688</v>
      </c>
      <c r="Y46" s="21">
        <f t="shared" si="8"/>
        <v>4.833384335389521</v>
      </c>
      <c r="Z46" s="21">
        <f t="shared" si="8"/>
        <v>1.2852518159416322</v>
      </c>
    </row>
    <row r="47" spans="1:26" ht="30" customHeight="1">
      <c r="A47" s="6" t="s">
        <v>40</v>
      </c>
      <c r="B47" s="21">
        <f aca="true" t="shared" si="9" ref="B47:Q60">B16/$B$29*100</f>
        <v>1.1692892460822368</v>
      </c>
      <c r="C47" s="21">
        <f t="shared" si="9"/>
        <v>0.048317737441414745</v>
      </c>
      <c r="D47" s="21">
        <f t="shared" si="9"/>
        <v>0.04509655494532043</v>
      </c>
      <c r="E47" s="21">
        <f t="shared" si="9"/>
        <v>0.056370693681650534</v>
      </c>
      <c r="F47" s="21">
        <f t="shared" si="9"/>
        <v>0.0692554236660278</v>
      </c>
      <c r="G47" s="21">
        <f t="shared" si="9"/>
        <v>0.05959187617774485</v>
      </c>
      <c r="H47" s="21">
        <f t="shared" si="9"/>
        <v>0.04509655494532043</v>
      </c>
      <c r="I47" s="21">
        <f t="shared" si="9"/>
        <v>0.056370693681650534</v>
      </c>
      <c r="J47" s="21">
        <f t="shared" si="9"/>
        <v>0.040264781201178955</v>
      </c>
      <c r="K47" s="21">
        <f t="shared" si="9"/>
        <v>0.06764483241798064</v>
      </c>
      <c r="L47" s="21">
        <f t="shared" si="9"/>
        <v>0.05959187617774485</v>
      </c>
      <c r="M47" s="21">
        <f t="shared" si="9"/>
        <v>0.08052956240235791</v>
      </c>
      <c r="N47" s="21">
        <f t="shared" si="9"/>
        <v>0.08375074489845222</v>
      </c>
      <c r="O47" s="21">
        <f t="shared" si="9"/>
        <v>0.0724766061621221</v>
      </c>
      <c r="P47" s="21">
        <f t="shared" si="9"/>
        <v>0.06764483241798064</v>
      </c>
      <c r="Q47" s="21">
        <f t="shared" si="9"/>
        <v>0.03382241620899032</v>
      </c>
      <c r="R47" s="21">
        <f t="shared" si="8"/>
        <v>0.0885825186425937</v>
      </c>
      <c r="S47" s="21">
        <f t="shared" si="8"/>
        <v>0.0724766061621221</v>
      </c>
      <c r="T47" s="21">
        <f t="shared" si="8"/>
        <v>0.056370693681650534</v>
      </c>
      <c r="U47" s="21">
        <f t="shared" si="8"/>
        <v>0.024158868720707372</v>
      </c>
      <c r="V47" s="21">
        <f t="shared" si="8"/>
        <v>0.024158868720707372</v>
      </c>
      <c r="W47" s="21">
        <f t="shared" si="8"/>
        <v>0.01771650372851874</v>
      </c>
      <c r="X47" s="21">
        <f t="shared" si="8"/>
        <v>0.1497849860683857</v>
      </c>
      <c r="Y47" s="21">
        <f t="shared" si="8"/>
        <v>0.6345729517305803</v>
      </c>
      <c r="Z47" s="21">
        <f t="shared" si="8"/>
        <v>0.38493130828327077</v>
      </c>
    </row>
    <row r="48" spans="1:26" ht="30" customHeight="1">
      <c r="A48" s="6" t="s">
        <v>41</v>
      </c>
      <c r="B48" s="21">
        <f t="shared" si="9"/>
        <v>4.268066807324969</v>
      </c>
      <c r="C48" s="21">
        <f t="shared" si="9"/>
        <v>0.2770216946641112</v>
      </c>
      <c r="D48" s="21">
        <f t="shared" si="9"/>
        <v>0.2818534684082527</v>
      </c>
      <c r="E48" s="21">
        <f t="shared" si="9"/>
        <v>0.27057932967192255</v>
      </c>
      <c r="F48" s="21">
        <f t="shared" si="9"/>
        <v>0.26413696467973397</v>
      </c>
      <c r="G48" s="21">
        <f t="shared" si="9"/>
        <v>0.22065100098246065</v>
      </c>
      <c r="H48" s="21">
        <f t="shared" si="9"/>
        <v>0.2786322859121584</v>
      </c>
      <c r="I48" s="21">
        <f t="shared" si="9"/>
        <v>0.2995699721367714</v>
      </c>
      <c r="J48" s="21">
        <f t="shared" si="9"/>
        <v>0.30440174588091284</v>
      </c>
      <c r="K48" s="21">
        <f t="shared" si="9"/>
        <v>0.3188970671133373</v>
      </c>
      <c r="L48" s="21">
        <f t="shared" si="9"/>
        <v>0.2738005121680169</v>
      </c>
      <c r="M48" s="21">
        <f t="shared" si="9"/>
        <v>0.254473417191451</v>
      </c>
      <c r="N48" s="21">
        <f t="shared" si="9"/>
        <v>0.26091578218363964</v>
      </c>
      <c r="O48" s="21">
        <f t="shared" si="9"/>
        <v>0.29795938088872426</v>
      </c>
      <c r="P48" s="21">
        <f t="shared" si="9"/>
        <v>0.18360740227737604</v>
      </c>
      <c r="Q48" s="21">
        <f t="shared" si="9"/>
        <v>0.1578379423086215</v>
      </c>
      <c r="R48" s="21">
        <f t="shared" si="8"/>
        <v>0.13528966483596128</v>
      </c>
      <c r="S48" s="21">
        <f t="shared" si="8"/>
        <v>0.1030778398750181</v>
      </c>
      <c r="T48" s="21">
        <f t="shared" si="8"/>
        <v>0.05314951118555621</v>
      </c>
      <c r="U48" s="21">
        <f t="shared" si="8"/>
        <v>0.022548277472660215</v>
      </c>
      <c r="V48" s="21">
        <f t="shared" si="8"/>
        <v>0.009663547488282949</v>
      </c>
      <c r="W48" s="21">
        <f t="shared" si="8"/>
        <v>0</v>
      </c>
      <c r="X48" s="21">
        <f t="shared" si="8"/>
        <v>0.8294544927442865</v>
      </c>
      <c r="Y48" s="21">
        <f t="shared" si="8"/>
        <v>2.7734381291372063</v>
      </c>
      <c r="Z48" s="21">
        <f t="shared" si="8"/>
        <v>0.6651741854434763</v>
      </c>
    </row>
    <row r="49" spans="1:26" ht="30" customHeight="1">
      <c r="A49" s="6" t="s">
        <v>42</v>
      </c>
      <c r="B49" s="21">
        <f t="shared" si="9"/>
        <v>1.8296316577815714</v>
      </c>
      <c r="C49" s="21">
        <f t="shared" si="9"/>
        <v>0.0692554236660278</v>
      </c>
      <c r="D49" s="21">
        <f t="shared" si="9"/>
        <v>0.06764483241798064</v>
      </c>
      <c r="E49" s="21">
        <f t="shared" si="9"/>
        <v>0.11435197861134822</v>
      </c>
      <c r="F49" s="21">
        <f t="shared" si="9"/>
        <v>0.1272367085957255</v>
      </c>
      <c r="G49" s="21">
        <f t="shared" si="9"/>
        <v>0.10790961361915959</v>
      </c>
      <c r="H49" s="21">
        <f t="shared" si="9"/>
        <v>0.09663547488282949</v>
      </c>
      <c r="I49" s="21">
        <f t="shared" si="9"/>
        <v>0.06281305867383917</v>
      </c>
      <c r="J49" s="21">
        <f t="shared" si="9"/>
        <v>0.09985665737892381</v>
      </c>
      <c r="K49" s="21">
        <f t="shared" si="9"/>
        <v>0.13367907358791412</v>
      </c>
      <c r="L49" s="21">
        <f t="shared" si="9"/>
        <v>0.1497849860683857</v>
      </c>
      <c r="M49" s="21">
        <f t="shared" si="9"/>
        <v>0.16589089854885727</v>
      </c>
      <c r="N49" s="21">
        <f t="shared" si="9"/>
        <v>0.11757316110744254</v>
      </c>
      <c r="O49" s="21">
        <f t="shared" si="9"/>
        <v>0.14012143858010276</v>
      </c>
      <c r="P49" s="21">
        <f t="shared" si="9"/>
        <v>0.09180370113868802</v>
      </c>
      <c r="Q49" s="21">
        <f t="shared" si="9"/>
        <v>0.0885825186425937</v>
      </c>
      <c r="R49" s="21">
        <f t="shared" si="8"/>
        <v>0.07569778865821643</v>
      </c>
      <c r="S49" s="21">
        <f t="shared" si="8"/>
        <v>0.0724766061621221</v>
      </c>
      <c r="T49" s="21">
        <f t="shared" si="8"/>
        <v>0.027380051216801687</v>
      </c>
      <c r="U49" s="21">
        <f t="shared" si="8"/>
        <v>0.014495321232424422</v>
      </c>
      <c r="V49" s="21">
        <f t="shared" si="8"/>
        <v>0.004831773744141474</v>
      </c>
      <c r="W49" s="21">
        <f t="shared" si="8"/>
        <v>0.0016105912480471579</v>
      </c>
      <c r="X49" s="21">
        <f t="shared" si="8"/>
        <v>0.2512522346953567</v>
      </c>
      <c r="Y49" s="21">
        <f t="shared" si="8"/>
        <v>1.20150107104318</v>
      </c>
      <c r="Z49" s="21">
        <f t="shared" si="8"/>
        <v>0.376878352043035</v>
      </c>
    </row>
    <row r="50" spans="1:26" ht="30" customHeight="1">
      <c r="A50" s="6" t="s">
        <v>43</v>
      </c>
      <c r="B50" s="21">
        <f t="shared" si="9"/>
        <v>5.458293739631819</v>
      </c>
      <c r="C50" s="21">
        <f t="shared" si="9"/>
        <v>0.34788770957818616</v>
      </c>
      <c r="D50" s="21">
        <f t="shared" si="9"/>
        <v>0.35916184831451625</v>
      </c>
      <c r="E50" s="21">
        <f t="shared" si="9"/>
        <v>0.3011805633848186</v>
      </c>
      <c r="F50" s="21">
        <f t="shared" si="9"/>
        <v>0.3108441108731015</v>
      </c>
      <c r="G50" s="21">
        <f t="shared" si="9"/>
        <v>0.285074650904347</v>
      </c>
      <c r="H50" s="21">
        <f t="shared" si="9"/>
        <v>0.32050765836138445</v>
      </c>
      <c r="I50" s="21">
        <f t="shared" si="9"/>
        <v>0.3672148045547521</v>
      </c>
      <c r="J50" s="21">
        <f t="shared" si="9"/>
        <v>0.3720465782988935</v>
      </c>
      <c r="K50" s="21">
        <f t="shared" si="9"/>
        <v>0.3800995345391293</v>
      </c>
      <c r="L50" s="21">
        <f t="shared" si="9"/>
        <v>0.35271948332232766</v>
      </c>
      <c r="M50" s="21">
        <f t="shared" si="9"/>
        <v>0.3124547021211487</v>
      </c>
      <c r="N50" s="21">
        <f t="shared" si="9"/>
        <v>0.346277118330139</v>
      </c>
      <c r="O50" s="21">
        <f t="shared" si="9"/>
        <v>0.3543300745703748</v>
      </c>
      <c r="P50" s="21">
        <f t="shared" si="9"/>
        <v>0.3752677607949878</v>
      </c>
      <c r="Q50" s="21">
        <f t="shared" si="9"/>
        <v>0.2899064246484884</v>
      </c>
      <c r="R50" s="21">
        <f t="shared" si="8"/>
        <v>0.20293449725394194</v>
      </c>
      <c r="S50" s="21">
        <f t="shared" si="8"/>
        <v>0.11274138736330107</v>
      </c>
      <c r="T50" s="21">
        <f t="shared" si="8"/>
        <v>0.040264781201178955</v>
      </c>
      <c r="U50" s="21">
        <f t="shared" si="8"/>
        <v>0.019327094976565897</v>
      </c>
      <c r="V50" s="21">
        <f t="shared" si="8"/>
        <v>0.0064423649921886315</v>
      </c>
      <c r="W50" s="21">
        <f t="shared" si="8"/>
        <v>0.0016105912480471579</v>
      </c>
      <c r="X50" s="21">
        <f t="shared" si="8"/>
        <v>1.0082301212775209</v>
      </c>
      <c r="Y50" s="21">
        <f t="shared" si="8"/>
        <v>3.4015687158755976</v>
      </c>
      <c r="Z50" s="21">
        <f t="shared" si="8"/>
        <v>1.0484949024787</v>
      </c>
    </row>
    <row r="51" spans="1:26" ht="30" customHeight="1">
      <c r="A51" s="6" t="s">
        <v>44</v>
      </c>
      <c r="B51" s="21">
        <f t="shared" si="9"/>
        <v>4.8349949266375685</v>
      </c>
      <c r="C51" s="21">
        <f t="shared" si="9"/>
        <v>0.38654189953131796</v>
      </c>
      <c r="D51" s="21">
        <f t="shared" si="9"/>
        <v>0.3656042133067049</v>
      </c>
      <c r="E51" s="21">
        <f t="shared" si="9"/>
        <v>0.34466652708209183</v>
      </c>
      <c r="F51" s="21">
        <f t="shared" si="9"/>
        <v>0.2899064246484884</v>
      </c>
      <c r="G51" s="21">
        <f t="shared" si="9"/>
        <v>0.24158868720707372</v>
      </c>
      <c r="H51" s="21">
        <f t="shared" si="9"/>
        <v>0.2770216946641112</v>
      </c>
      <c r="I51" s="21">
        <f t="shared" si="9"/>
        <v>0.33178179709771455</v>
      </c>
      <c r="J51" s="21">
        <f t="shared" si="9"/>
        <v>0.3430559358340447</v>
      </c>
      <c r="K51" s="21">
        <f t="shared" si="9"/>
        <v>0.3511088920742805</v>
      </c>
      <c r="L51" s="21">
        <f t="shared" si="9"/>
        <v>0.2576945996875453</v>
      </c>
      <c r="M51" s="21">
        <f t="shared" si="9"/>
        <v>0.2657475559277811</v>
      </c>
      <c r="N51" s="21">
        <f t="shared" si="9"/>
        <v>0.2770216946641112</v>
      </c>
      <c r="O51" s="21">
        <f t="shared" si="9"/>
        <v>0.3511088920742805</v>
      </c>
      <c r="P51" s="21">
        <f t="shared" si="9"/>
        <v>0.27057932967192255</v>
      </c>
      <c r="Q51" s="21">
        <f t="shared" si="9"/>
        <v>0.2109874534941777</v>
      </c>
      <c r="R51" s="21">
        <f t="shared" si="8"/>
        <v>0.15622735106057434</v>
      </c>
      <c r="S51" s="21">
        <f t="shared" si="8"/>
        <v>0.05959187617774485</v>
      </c>
      <c r="T51" s="21">
        <f t="shared" si="8"/>
        <v>0.025769459968754526</v>
      </c>
      <c r="U51" s="21">
        <f t="shared" si="8"/>
        <v>0.022548277472660215</v>
      </c>
      <c r="V51" s="21">
        <f t="shared" si="8"/>
        <v>0.004831773744141474</v>
      </c>
      <c r="W51" s="21">
        <f t="shared" si="8"/>
        <v>0.0016105912480471579</v>
      </c>
      <c r="X51" s="21">
        <f t="shared" si="8"/>
        <v>1.0968126399201146</v>
      </c>
      <c r="Y51" s="21">
        <f t="shared" si="8"/>
        <v>2.986036173879431</v>
      </c>
      <c r="Z51" s="21">
        <f t="shared" si="8"/>
        <v>0.7521461128380228</v>
      </c>
    </row>
    <row r="52" spans="1:26" ht="30" customHeight="1">
      <c r="A52" s="6" t="s">
        <v>45</v>
      </c>
      <c r="B52" s="21">
        <f t="shared" si="9"/>
        <v>7.4522057047142</v>
      </c>
      <c r="C52" s="21">
        <f t="shared" si="9"/>
        <v>0.5782022580489298</v>
      </c>
      <c r="D52" s="21">
        <f t="shared" si="9"/>
        <v>0.5266633381114206</v>
      </c>
      <c r="E52" s="21">
        <f t="shared" si="9"/>
        <v>0.4847879656621946</v>
      </c>
      <c r="F52" s="21">
        <f t="shared" si="9"/>
        <v>0.4300278632285912</v>
      </c>
      <c r="G52" s="21">
        <f t="shared" si="9"/>
        <v>0.3800995345391293</v>
      </c>
      <c r="H52" s="21">
        <f t="shared" si="9"/>
        <v>0.44935495820515714</v>
      </c>
      <c r="I52" s="21">
        <f t="shared" si="9"/>
        <v>0.5910869880333071</v>
      </c>
      <c r="J52" s="21">
        <f t="shared" si="9"/>
        <v>0.5669281193125997</v>
      </c>
      <c r="K52" s="21">
        <f t="shared" si="9"/>
        <v>0.581423440545024</v>
      </c>
      <c r="L52" s="21">
        <f t="shared" si="9"/>
        <v>0.4767350094219588</v>
      </c>
      <c r="M52" s="21">
        <f t="shared" si="9"/>
        <v>0.3752677607949878</v>
      </c>
      <c r="N52" s="21">
        <f t="shared" si="9"/>
        <v>0.40264781201178956</v>
      </c>
      <c r="O52" s="21">
        <f t="shared" si="9"/>
        <v>0.44935495820515714</v>
      </c>
      <c r="P52" s="21">
        <f t="shared" si="9"/>
        <v>0.4123113595000724</v>
      </c>
      <c r="Q52" s="21">
        <f t="shared" si="9"/>
        <v>0.24964164344730952</v>
      </c>
      <c r="R52" s="21">
        <f t="shared" si="8"/>
        <v>0.2335357309668379</v>
      </c>
      <c r="S52" s="21">
        <f t="shared" si="8"/>
        <v>0.15461675981252718</v>
      </c>
      <c r="T52" s="21">
        <f t="shared" si="8"/>
        <v>0.07408719741016927</v>
      </c>
      <c r="U52" s="21">
        <f t="shared" si="8"/>
        <v>0.024158868720707372</v>
      </c>
      <c r="V52" s="21">
        <f t="shared" si="8"/>
        <v>0.0064423649921886315</v>
      </c>
      <c r="W52" s="21">
        <f t="shared" si="8"/>
        <v>0.004831773744141474</v>
      </c>
      <c r="X52" s="21">
        <f t="shared" si="8"/>
        <v>1.589653561822545</v>
      </c>
      <c r="Y52" s="21">
        <f t="shared" si="8"/>
        <v>4.7029264442977015</v>
      </c>
      <c r="Z52" s="21">
        <f t="shared" si="8"/>
        <v>1.1596256985939537</v>
      </c>
    </row>
    <row r="53" spans="1:26" ht="30" customHeight="1">
      <c r="A53" s="6" t="s">
        <v>46</v>
      </c>
      <c r="B53" s="21">
        <f t="shared" si="9"/>
        <v>2.0035755125706647</v>
      </c>
      <c r="C53" s="21">
        <f t="shared" si="9"/>
        <v>0.08697192739454654</v>
      </c>
      <c r="D53" s="21">
        <f t="shared" si="9"/>
        <v>0.09502488363478233</v>
      </c>
      <c r="E53" s="21">
        <f t="shared" si="9"/>
        <v>0.12401552609963118</v>
      </c>
      <c r="F53" s="21">
        <f t="shared" si="9"/>
        <v>0.11757316110744254</v>
      </c>
      <c r="G53" s="21">
        <f t="shared" si="9"/>
        <v>0.10146724862697097</v>
      </c>
      <c r="H53" s="21">
        <f t="shared" si="9"/>
        <v>0.09985665737892381</v>
      </c>
      <c r="I53" s="21">
        <f t="shared" si="9"/>
        <v>0.08214015365040506</v>
      </c>
      <c r="J53" s="21">
        <f t="shared" si="9"/>
        <v>0.13045789109181982</v>
      </c>
      <c r="K53" s="21">
        <f t="shared" si="9"/>
        <v>0.13367907358791412</v>
      </c>
      <c r="L53" s="21">
        <f t="shared" si="9"/>
        <v>0.13206848233986698</v>
      </c>
      <c r="M53" s="21">
        <f t="shared" si="9"/>
        <v>0.13690025608400844</v>
      </c>
      <c r="N53" s="21">
        <f t="shared" si="9"/>
        <v>0.12562611734767834</v>
      </c>
      <c r="O53" s="21">
        <f t="shared" si="9"/>
        <v>0.19488154101370614</v>
      </c>
      <c r="P53" s="21">
        <f t="shared" si="9"/>
        <v>0.13528966483596128</v>
      </c>
      <c r="Q53" s="21">
        <f t="shared" si="9"/>
        <v>0.10146724862697097</v>
      </c>
      <c r="R53" s="21">
        <f t="shared" si="8"/>
        <v>0.0885825186425937</v>
      </c>
      <c r="S53" s="21">
        <f t="shared" si="8"/>
        <v>0.05314951118555621</v>
      </c>
      <c r="T53" s="21">
        <f t="shared" si="8"/>
        <v>0.046707146193367584</v>
      </c>
      <c r="U53" s="21">
        <f t="shared" si="8"/>
        <v>0.012884729984377263</v>
      </c>
      <c r="V53" s="21">
        <f t="shared" si="8"/>
        <v>0.0032211824960943158</v>
      </c>
      <c r="W53" s="21">
        <f t="shared" si="8"/>
        <v>0.0016105912480471579</v>
      </c>
      <c r="X53" s="21">
        <f t="shared" si="8"/>
        <v>0.30601233712896003</v>
      </c>
      <c r="Y53" s="21">
        <f t="shared" si="8"/>
        <v>1.2546505822287362</v>
      </c>
      <c r="Z53" s="21">
        <f t="shared" si="8"/>
        <v>0.4429125932129685</v>
      </c>
    </row>
    <row r="54" spans="1:26" ht="30" customHeight="1">
      <c r="A54" s="6" t="s">
        <v>47</v>
      </c>
      <c r="B54" s="21">
        <f t="shared" si="9"/>
        <v>1.8924447164554108</v>
      </c>
      <c r="C54" s="21">
        <f t="shared" si="9"/>
        <v>0.10629902237111243</v>
      </c>
      <c r="D54" s="21">
        <f t="shared" si="9"/>
        <v>0.10790961361915959</v>
      </c>
      <c r="E54" s="21">
        <f t="shared" si="9"/>
        <v>0.09180370113868802</v>
      </c>
      <c r="F54" s="21">
        <f t="shared" si="9"/>
        <v>0.09180370113868802</v>
      </c>
      <c r="G54" s="21">
        <f t="shared" si="9"/>
        <v>0.056370693681650534</v>
      </c>
      <c r="H54" s="21">
        <f t="shared" si="9"/>
        <v>0.11113079611525391</v>
      </c>
      <c r="I54" s="21">
        <f t="shared" si="9"/>
        <v>0.14656380357229137</v>
      </c>
      <c r="J54" s="21">
        <f t="shared" si="9"/>
        <v>0.10468843112306526</v>
      </c>
      <c r="K54" s="21">
        <f t="shared" si="9"/>
        <v>0.1272367085957255</v>
      </c>
      <c r="L54" s="21">
        <f t="shared" si="9"/>
        <v>0.09824606613087665</v>
      </c>
      <c r="M54" s="21">
        <f t="shared" si="9"/>
        <v>0.09019310989064086</v>
      </c>
      <c r="N54" s="21">
        <f t="shared" si="9"/>
        <v>0.11113079611525391</v>
      </c>
      <c r="O54" s="21">
        <f t="shared" si="9"/>
        <v>0.14656380357229137</v>
      </c>
      <c r="P54" s="21">
        <f t="shared" si="9"/>
        <v>0.14012143858010276</v>
      </c>
      <c r="Q54" s="21">
        <f t="shared" si="9"/>
        <v>0.09019310989064086</v>
      </c>
      <c r="R54" s="21">
        <f t="shared" si="8"/>
        <v>0.06442364992188633</v>
      </c>
      <c r="S54" s="21">
        <f t="shared" si="8"/>
        <v>0.07086601491407496</v>
      </c>
      <c r="T54" s="21">
        <f t="shared" si="8"/>
        <v>0.05153891993750905</v>
      </c>
      <c r="U54" s="21">
        <f t="shared" si="8"/>
        <v>0.049928328689461905</v>
      </c>
      <c r="V54" s="21">
        <f t="shared" si="8"/>
        <v>0.022548277472660215</v>
      </c>
      <c r="W54" s="21">
        <f t="shared" si="8"/>
        <v>0.012884729984377263</v>
      </c>
      <c r="X54" s="21">
        <f t="shared" si="8"/>
        <v>0.30601233712896003</v>
      </c>
      <c r="Y54" s="21">
        <f t="shared" si="8"/>
        <v>1.0839279099357373</v>
      </c>
      <c r="Z54" s="21">
        <f t="shared" si="8"/>
        <v>0.5025044693907134</v>
      </c>
    </row>
    <row r="55" spans="1:26" ht="30" customHeight="1">
      <c r="A55" s="6" t="s">
        <v>48</v>
      </c>
      <c r="B55" s="21">
        <f t="shared" si="9"/>
        <v>1.8827811689671279</v>
      </c>
      <c r="C55" s="21">
        <f t="shared" si="9"/>
        <v>0.12884729984377266</v>
      </c>
      <c r="D55" s="21">
        <f t="shared" si="9"/>
        <v>0.12562611734767834</v>
      </c>
      <c r="E55" s="21">
        <f t="shared" si="9"/>
        <v>0.09663547488282949</v>
      </c>
      <c r="F55" s="21">
        <f t="shared" si="9"/>
        <v>0.07569778865821643</v>
      </c>
      <c r="G55" s="21">
        <f t="shared" si="9"/>
        <v>0.08697192739454654</v>
      </c>
      <c r="H55" s="21">
        <f t="shared" si="9"/>
        <v>0.10629902237111243</v>
      </c>
      <c r="I55" s="21">
        <f t="shared" si="9"/>
        <v>0.12884729984377266</v>
      </c>
      <c r="J55" s="21">
        <f t="shared" si="9"/>
        <v>0.1449532123242442</v>
      </c>
      <c r="K55" s="21">
        <f t="shared" si="9"/>
        <v>0.1578379423086215</v>
      </c>
      <c r="L55" s="21">
        <f t="shared" si="9"/>
        <v>0.10790961361915959</v>
      </c>
      <c r="M55" s="21">
        <f t="shared" si="9"/>
        <v>0.09663547488282949</v>
      </c>
      <c r="N55" s="21">
        <f t="shared" si="9"/>
        <v>0.13206848233986698</v>
      </c>
      <c r="O55" s="21">
        <f t="shared" si="9"/>
        <v>0.15944853355666866</v>
      </c>
      <c r="P55" s="21">
        <f t="shared" si="9"/>
        <v>0.11757316110744254</v>
      </c>
      <c r="Q55" s="21">
        <f t="shared" si="9"/>
        <v>0.06281305867383917</v>
      </c>
      <c r="R55" s="21">
        <f t="shared" si="8"/>
        <v>0.05798128492969769</v>
      </c>
      <c r="S55" s="21">
        <f t="shared" si="8"/>
        <v>0.049928328689461905</v>
      </c>
      <c r="T55" s="21">
        <f t="shared" si="8"/>
        <v>0.03382241620899032</v>
      </c>
      <c r="U55" s="21">
        <f t="shared" si="8"/>
        <v>0.009663547488282949</v>
      </c>
      <c r="V55" s="21">
        <f t="shared" si="8"/>
        <v>0.0032211824960943158</v>
      </c>
      <c r="W55" s="21">
        <f t="shared" si="8"/>
        <v>0</v>
      </c>
      <c r="X55" s="21">
        <f t="shared" si="8"/>
        <v>0.3511088920742805</v>
      </c>
      <c r="Y55" s="21">
        <f t="shared" si="8"/>
        <v>1.1966692972990385</v>
      </c>
      <c r="Z55" s="21">
        <f t="shared" si="8"/>
        <v>0.33500297959380887</v>
      </c>
    </row>
    <row r="56" spans="1:26" ht="30" customHeight="1">
      <c r="A56" s="6" t="s">
        <v>49</v>
      </c>
      <c r="B56" s="21">
        <f t="shared" si="9"/>
        <v>5.16838731498333</v>
      </c>
      <c r="C56" s="21">
        <f t="shared" si="9"/>
        <v>0.2995699721367714</v>
      </c>
      <c r="D56" s="21">
        <f t="shared" si="9"/>
        <v>0.2899064246484884</v>
      </c>
      <c r="E56" s="21">
        <f t="shared" si="9"/>
        <v>0.29634878964067707</v>
      </c>
      <c r="F56" s="21">
        <f t="shared" si="9"/>
        <v>0.27057932967192255</v>
      </c>
      <c r="G56" s="21">
        <f t="shared" si="9"/>
        <v>0.2915170158965356</v>
      </c>
      <c r="H56" s="21">
        <f t="shared" si="9"/>
        <v>0.29795938088872426</v>
      </c>
      <c r="I56" s="21">
        <f t="shared" si="9"/>
        <v>0.32211824960943164</v>
      </c>
      <c r="J56" s="21">
        <f t="shared" si="9"/>
        <v>0.29312760714458275</v>
      </c>
      <c r="K56" s="21">
        <f t="shared" si="9"/>
        <v>0.3575512570664691</v>
      </c>
      <c r="L56" s="21">
        <f t="shared" si="9"/>
        <v>0.33500297959380887</v>
      </c>
      <c r="M56" s="21">
        <f t="shared" si="9"/>
        <v>0.3398347533379504</v>
      </c>
      <c r="N56" s="21">
        <f t="shared" si="9"/>
        <v>0.38654189953131796</v>
      </c>
      <c r="O56" s="21">
        <f t="shared" si="9"/>
        <v>0.4090901770039782</v>
      </c>
      <c r="P56" s="21">
        <f t="shared" si="9"/>
        <v>0.32533943210552596</v>
      </c>
      <c r="Q56" s="21">
        <f t="shared" si="9"/>
        <v>0.22387218347855498</v>
      </c>
      <c r="R56" s="21">
        <f t="shared" si="8"/>
        <v>0.1771650372851874</v>
      </c>
      <c r="S56" s="21">
        <f t="shared" si="8"/>
        <v>0.1272367085957255</v>
      </c>
      <c r="T56" s="21">
        <f t="shared" si="8"/>
        <v>0.08052956240235791</v>
      </c>
      <c r="U56" s="21">
        <f t="shared" si="8"/>
        <v>0.03543300745703748</v>
      </c>
      <c r="V56" s="21">
        <f t="shared" si="8"/>
        <v>0.004831773744141474</v>
      </c>
      <c r="W56" s="21">
        <f t="shared" si="8"/>
        <v>0.004831773744141474</v>
      </c>
      <c r="X56" s="21">
        <f t="shared" si="8"/>
        <v>0.885825186425937</v>
      </c>
      <c r="Y56" s="21">
        <f t="shared" si="8"/>
        <v>3.3033226497447212</v>
      </c>
      <c r="Z56" s="21">
        <f t="shared" si="8"/>
        <v>0.9792394788126721</v>
      </c>
    </row>
    <row r="57" spans="1:26" ht="30" customHeight="1">
      <c r="A57" s="6" t="s">
        <v>50</v>
      </c>
      <c r="B57" s="21">
        <f t="shared" si="9"/>
        <v>7.510186989643898</v>
      </c>
      <c r="C57" s="21">
        <f t="shared" si="9"/>
        <v>0.4557973231973458</v>
      </c>
      <c r="D57" s="21">
        <f t="shared" si="9"/>
        <v>0.3897630820274123</v>
      </c>
      <c r="E57" s="21">
        <f t="shared" si="9"/>
        <v>0.438080819468827</v>
      </c>
      <c r="F57" s="21">
        <f t="shared" si="9"/>
        <v>0.5347162943516565</v>
      </c>
      <c r="G57" s="21">
        <f t="shared" si="9"/>
        <v>0.4268066807324969</v>
      </c>
      <c r="H57" s="21">
        <f t="shared" si="9"/>
        <v>0.5250527468633736</v>
      </c>
      <c r="I57" s="21">
        <f t="shared" si="9"/>
        <v>0.4944515131504775</v>
      </c>
      <c r="J57" s="21">
        <f t="shared" si="9"/>
        <v>0.5459904330879866</v>
      </c>
      <c r="K57" s="21">
        <f t="shared" si="9"/>
        <v>0.5894763967852599</v>
      </c>
      <c r="L57" s="21">
        <f t="shared" si="9"/>
        <v>0.4799561919180531</v>
      </c>
      <c r="M57" s="21">
        <f t="shared" si="9"/>
        <v>0.5266633381114206</v>
      </c>
      <c r="N57" s="21">
        <f t="shared" si="9"/>
        <v>0.478345600670006</v>
      </c>
      <c r="O57" s="21">
        <f t="shared" si="9"/>
        <v>0.4219749069883554</v>
      </c>
      <c r="P57" s="21">
        <f t="shared" si="9"/>
        <v>0.3623830308106106</v>
      </c>
      <c r="Q57" s="21">
        <f t="shared" si="9"/>
        <v>0.2464204609512152</v>
      </c>
      <c r="R57" s="21">
        <f t="shared" si="8"/>
        <v>0.2770216946641112</v>
      </c>
      <c r="S57" s="21">
        <f t="shared" si="8"/>
        <v>0.17877562853323456</v>
      </c>
      <c r="T57" s="21">
        <f t="shared" si="8"/>
        <v>0.09180370113868802</v>
      </c>
      <c r="U57" s="21">
        <f t="shared" si="8"/>
        <v>0.027380051216801687</v>
      </c>
      <c r="V57" s="21">
        <f t="shared" si="8"/>
        <v>0.012884729984377263</v>
      </c>
      <c r="W57" s="21">
        <f t="shared" si="8"/>
        <v>0.0064423649921886315</v>
      </c>
      <c r="X57" s="21">
        <f t="shared" si="8"/>
        <v>1.283641224693585</v>
      </c>
      <c r="Y57" s="21">
        <f t="shared" si="8"/>
        <v>5.0234341026590865</v>
      </c>
      <c r="Z57" s="21">
        <f t="shared" si="8"/>
        <v>1.2031116622912272</v>
      </c>
    </row>
    <row r="58" spans="1:26" ht="30" customHeight="1">
      <c r="A58" s="6" t="s">
        <v>51</v>
      </c>
      <c r="B58" s="21">
        <f t="shared" si="9"/>
        <v>5.443798418399394</v>
      </c>
      <c r="C58" s="21">
        <f t="shared" si="9"/>
        <v>0.26735814717582823</v>
      </c>
      <c r="D58" s="21">
        <f t="shared" si="9"/>
        <v>0.26091578218363964</v>
      </c>
      <c r="E58" s="21">
        <f t="shared" si="9"/>
        <v>0.3188970671133373</v>
      </c>
      <c r="F58" s="21">
        <f t="shared" si="9"/>
        <v>0.3237288408574788</v>
      </c>
      <c r="G58" s="21">
        <f t="shared" si="9"/>
        <v>0.28668524215239416</v>
      </c>
      <c r="H58" s="21">
        <f t="shared" si="9"/>
        <v>0.346277118330139</v>
      </c>
      <c r="I58" s="21">
        <f t="shared" si="9"/>
        <v>0.36399362205865776</v>
      </c>
      <c r="J58" s="21">
        <f t="shared" si="9"/>
        <v>0.3800995345391293</v>
      </c>
      <c r="K58" s="21">
        <f t="shared" si="9"/>
        <v>0.34949830082623334</v>
      </c>
      <c r="L58" s="21">
        <f t="shared" si="9"/>
        <v>0.33500297959380887</v>
      </c>
      <c r="M58" s="21">
        <f t="shared" si="9"/>
        <v>0.30440174588091284</v>
      </c>
      <c r="N58" s="21">
        <f t="shared" si="9"/>
        <v>0.34466652708209183</v>
      </c>
      <c r="O58" s="21">
        <f t="shared" si="9"/>
        <v>0.48639855691024175</v>
      </c>
      <c r="P58" s="21">
        <f t="shared" si="9"/>
        <v>0.3414453445859975</v>
      </c>
      <c r="Q58" s="21">
        <f t="shared" si="9"/>
        <v>0.2738005121680169</v>
      </c>
      <c r="R58" s="21">
        <f t="shared" si="8"/>
        <v>0.19810272350980046</v>
      </c>
      <c r="S58" s="21">
        <f t="shared" si="8"/>
        <v>0.1497849860683857</v>
      </c>
      <c r="T58" s="21">
        <f t="shared" si="8"/>
        <v>0.07569778865821643</v>
      </c>
      <c r="U58" s="21">
        <f t="shared" si="8"/>
        <v>0.027380051216801687</v>
      </c>
      <c r="V58" s="21">
        <f t="shared" si="8"/>
        <v>0.0064423649921886315</v>
      </c>
      <c r="W58" s="21">
        <f t="shared" si="8"/>
        <v>0.0032211824960943158</v>
      </c>
      <c r="X58" s="21">
        <f t="shared" si="8"/>
        <v>0.8471709964728051</v>
      </c>
      <c r="Y58" s="21">
        <f t="shared" si="8"/>
        <v>3.520752468231088</v>
      </c>
      <c r="Z58" s="21">
        <f t="shared" si="8"/>
        <v>1.0758749536955017</v>
      </c>
    </row>
    <row r="59" spans="1:26" ht="30" customHeight="1">
      <c r="A59" s="6" t="s">
        <v>52</v>
      </c>
      <c r="B59" s="21">
        <f t="shared" si="9"/>
        <v>7.316916039878239</v>
      </c>
      <c r="C59" s="21">
        <f t="shared" si="9"/>
        <v>0.916426420138833</v>
      </c>
      <c r="D59" s="21">
        <f t="shared" si="9"/>
        <v>0.9148158288907857</v>
      </c>
      <c r="E59" s="21">
        <f t="shared" si="9"/>
        <v>0.6088034917618257</v>
      </c>
      <c r="F59" s="21">
        <f t="shared" si="9"/>
        <v>0.33661357084185606</v>
      </c>
      <c r="G59" s="21">
        <f t="shared" si="9"/>
        <v>0.19327094976565898</v>
      </c>
      <c r="H59" s="21">
        <f t="shared" si="9"/>
        <v>0.33661357084185606</v>
      </c>
      <c r="I59" s="21">
        <f t="shared" si="9"/>
        <v>0.6909436454122309</v>
      </c>
      <c r="J59" s="21">
        <f t="shared" si="9"/>
        <v>0.956691201340012</v>
      </c>
      <c r="K59" s="21">
        <f t="shared" si="9"/>
        <v>0.8004638502794376</v>
      </c>
      <c r="L59" s="21">
        <f t="shared" si="9"/>
        <v>0.478345600670006</v>
      </c>
      <c r="M59" s="21">
        <f t="shared" si="9"/>
        <v>0.29473819839262994</v>
      </c>
      <c r="N59" s="21">
        <f t="shared" si="9"/>
        <v>0.24158868720707372</v>
      </c>
      <c r="O59" s="21">
        <f t="shared" si="9"/>
        <v>0.19327094976565898</v>
      </c>
      <c r="P59" s="21">
        <f t="shared" si="9"/>
        <v>0.15139557731643286</v>
      </c>
      <c r="Q59" s="21">
        <f t="shared" si="9"/>
        <v>0.07891897115431075</v>
      </c>
      <c r="R59" s="21">
        <f t="shared" si="8"/>
        <v>0.07408719741016927</v>
      </c>
      <c r="S59" s="21">
        <f t="shared" si="8"/>
        <v>0.038654189953131794</v>
      </c>
      <c r="T59" s="21">
        <f t="shared" si="8"/>
        <v>0.009663547488282949</v>
      </c>
      <c r="U59" s="21">
        <f t="shared" si="8"/>
        <v>0.0016105912480471579</v>
      </c>
      <c r="V59" s="21">
        <f t="shared" si="8"/>
        <v>0</v>
      </c>
      <c r="W59" s="21">
        <f t="shared" si="8"/>
        <v>0</v>
      </c>
      <c r="X59" s="21">
        <f>X28/$B$29*100</f>
        <v>2.4400457407914447</v>
      </c>
      <c r="Y59" s="21">
        <f t="shared" si="8"/>
        <v>4.52254022451642</v>
      </c>
      <c r="Z59" s="21">
        <f t="shared" si="8"/>
        <v>0.3543300745703748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7.331411361110664</v>
      </c>
      <c r="D60" s="26">
        <f t="shared" si="9"/>
        <v>6.84018103045628</v>
      </c>
      <c r="E60" s="26">
        <f t="shared" si="9"/>
        <v>6.273252911143682</v>
      </c>
      <c r="F60" s="26">
        <f t="shared" si="9"/>
        <v>5.651564689397478</v>
      </c>
      <c r="G60" s="26">
        <f t="shared" si="9"/>
        <v>4.939683357760634</v>
      </c>
      <c r="H60" s="26">
        <f t="shared" si="9"/>
        <v>6.176617436260852</v>
      </c>
      <c r="I60" s="26">
        <f t="shared" si="9"/>
        <v>7.3120842661340975</v>
      </c>
      <c r="J60" s="26">
        <f t="shared" si="9"/>
        <v>7.845189969237707</v>
      </c>
      <c r="K60" s="26">
        <f t="shared" si="9"/>
        <v>7.933772487880302</v>
      </c>
      <c r="L60" s="26">
        <f t="shared" si="9"/>
        <v>6.3988790284913595</v>
      </c>
      <c r="M60" s="26">
        <f t="shared" si="9"/>
        <v>5.688608288102563</v>
      </c>
      <c r="N60" s="26">
        <f t="shared" si="9"/>
        <v>5.695050653094751</v>
      </c>
      <c r="O60" s="26">
        <f t="shared" si="9"/>
        <v>6.255536407415161</v>
      </c>
      <c r="P60" s="26">
        <f t="shared" si="9"/>
        <v>4.934851584016493</v>
      </c>
      <c r="Q60" s="26">
        <f t="shared" si="9"/>
        <v>3.618998534361964</v>
      </c>
      <c r="R60" s="26">
        <f t="shared" si="8"/>
        <v>3.172864758652901</v>
      </c>
      <c r="S60" s="26">
        <f t="shared" si="8"/>
        <v>2.109874534941777</v>
      </c>
      <c r="T60" s="26">
        <f t="shared" si="8"/>
        <v>1.0726537711994073</v>
      </c>
      <c r="U60" s="26">
        <f t="shared" si="8"/>
        <v>0.508946834382902</v>
      </c>
      <c r="V60" s="26">
        <f t="shared" si="8"/>
        <v>0.16750148979690443</v>
      </c>
      <c r="W60" s="26">
        <f t="shared" si="8"/>
        <v>0.0724766061621221</v>
      </c>
      <c r="X60" s="26">
        <f t="shared" si="8"/>
        <v>20.444845302710625</v>
      </c>
      <c r="Y60" s="26">
        <f t="shared" si="8"/>
        <v>63.896986583774904</v>
      </c>
      <c r="Z60" s="26">
        <f t="shared" si="8"/>
        <v>15.65816811351447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2016-01-28T06:49:53Z</cp:lastPrinted>
  <dcterms:created xsi:type="dcterms:W3CDTF">2011-11-07T01:48:53Z</dcterms:created>
  <dcterms:modified xsi:type="dcterms:W3CDTF">2017-12-15T07:49:26Z</dcterms:modified>
  <cp:category/>
  <cp:version/>
  <cp:contentType/>
  <cp:contentStatus/>
</cp:coreProperties>
</file>