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8.3" sheetId="1" r:id="rId1"/>
  </sheets>
  <definedNames>
    <definedName name="_xlnm.Print_Area" localSheetId="0">'H28.3'!$A$1:$Z$62</definedName>
    <definedName name="_xlnm.Print_Titles" localSheetId="0">'H28.3'!$A:$A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<sst xmlns="http://schemas.openxmlformats.org/spreadsheetml/2006/main" count="115" uniqueCount="62">
  <si>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</si>
  <si>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</si>
  <si>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</si>
  <si>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</si>
  <si>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</si>
  <si>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</si>
  <si>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</si>
  <si>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</si>
  <si>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</si>
  <si>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</si>
  <si>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</si>
  <si>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</si>
  <si>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</si>
  <si>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</si>
  <si>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</si>
  <si>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</si>
  <si>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</si>
  <si>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</si>
  <si>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</si>
  <si>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</si>
  <si>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</si>
  <si>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</si>
  <si>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</si>
  <si>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</si>
  <si>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</si>
  <si>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</si>
  <si>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</si>
  <si>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</si>
  <si>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</si>
  <si>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</si>
  <si>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</si>
  <si>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</si>
  <si>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</si>
  <si>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</si>
  <si>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</si>
  <si>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</si>
  <si>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</si>
  <si>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</si>
  <si>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</si>
  <si>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</si>
  <si>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</si>
  <si>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</si>
  <si>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</si>
  <si>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</si>
  <si>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</si>
  <si>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</si>
  <si>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</si>
  <si>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</si>
  <si>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</si>
  <si>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</si>
  <si>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</si>
  <si>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</si>
  <si>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</si>
  <si>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</si>
  <si>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</si>
  <si>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</si>
  <si>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</si>
  <si>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</si>
  <si>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</si>
  <si>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</si>
  <si>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（平成28年3月31</t>
    </r>
    <r>
      <rPr>
        <sz val="11"/>
        <color indexed="8"/>
        <rFont val="ＭＳ Ｐ明朝"/>
        <family val="1"/>
      </rPr>
      <t>日現在）</t>
    </r>
  </si>
  <si>
    <t>担当：企画情報課統計班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</si>
</sst>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62238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60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6261</v>
      </c>
      <c r="C5" s="35">
        <v>460</v>
      </c>
      <c r="D5" s="35">
        <v>412</v>
      </c>
      <c r="E5" s="35">
        <v>387</v>
      </c>
      <c r="F5" s="35">
        <v>393</v>
      </c>
      <c r="G5" s="35">
        <v>339</v>
      </c>
      <c r="H5" s="35">
        <v>399</v>
      </c>
      <c r="I5" s="35">
        <v>463</v>
      </c>
      <c r="J5" s="35">
        <v>472</v>
      </c>
      <c r="K5" s="35">
        <v>483</v>
      </c>
      <c r="L5" s="35">
        <v>465</v>
      </c>
      <c r="M5" s="35">
        <v>394</v>
      </c>
      <c r="N5" s="35">
        <v>332</v>
      </c>
      <c r="O5" s="35">
        <v>382</v>
      </c>
      <c r="P5" s="35">
        <v>329</v>
      </c>
      <c r="Q5" s="35">
        <v>186</v>
      </c>
      <c r="R5" s="35">
        <v>162</v>
      </c>
      <c r="S5" s="35">
        <v>114</v>
      </c>
      <c r="T5" s="35">
        <v>55</v>
      </c>
      <c r="U5" s="35">
        <v>26</v>
      </c>
      <c r="V5" s="35">
        <v>7</v>
      </c>
      <c r="W5" s="13">
        <v>1</v>
      </c>
      <c r="X5" s="11">
        <f>SUM($C5:$E5)</f>
        <v>1259</v>
      </c>
      <c r="Y5" s="37">
        <f>SUM(F5:O5)</f>
        <v>4122</v>
      </c>
      <c r="Z5" s="37">
        <f>SUM(P5:W5)</f>
        <v>880</v>
      </c>
      <c r="AA5" s="12">
        <f>SUM(X5:Z5)</f>
        <v>6261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5009</v>
      </c>
      <c r="C6" s="35">
        <v>542</v>
      </c>
      <c r="D6" s="35">
        <v>448</v>
      </c>
      <c r="E6" s="35">
        <v>362</v>
      </c>
      <c r="F6" s="35">
        <v>250</v>
      </c>
      <c r="G6" s="35">
        <v>187</v>
      </c>
      <c r="H6" s="35">
        <v>362</v>
      </c>
      <c r="I6" s="35">
        <v>503</v>
      </c>
      <c r="J6" s="35">
        <v>520</v>
      </c>
      <c r="K6" s="35">
        <v>519</v>
      </c>
      <c r="L6" s="35">
        <v>330</v>
      </c>
      <c r="M6" s="35">
        <v>212</v>
      </c>
      <c r="N6" s="35">
        <v>147</v>
      </c>
      <c r="O6" s="35">
        <v>151</v>
      </c>
      <c r="P6" s="35">
        <v>156</v>
      </c>
      <c r="Q6" s="35">
        <v>109</v>
      </c>
      <c r="R6" s="35">
        <v>106</v>
      </c>
      <c r="S6" s="35">
        <v>66</v>
      </c>
      <c r="T6" s="35">
        <v>21</v>
      </c>
      <c r="U6" s="35">
        <v>6</v>
      </c>
      <c r="V6" s="35">
        <v>9</v>
      </c>
      <c r="W6" s="13">
        <v>3</v>
      </c>
      <c r="X6" s="11">
        <f aca="true" t="shared" si="0" ref="X6:X28">SUM($C6:$E6)</f>
        <v>1352</v>
      </c>
      <c r="Y6" s="11">
        <f aca="true" t="shared" si="1" ref="Y6:Y27">SUM(F6:O6)</f>
        <v>3181</v>
      </c>
      <c r="Z6" s="11">
        <f aca="true" t="shared" si="2" ref="Z6:Z28">SUM(P6:W6)</f>
        <v>476</v>
      </c>
      <c r="AA6" s="12">
        <f aca="true" t="shared" si="3" ref="AA6:AA28">SUM(X6:Z6)</f>
        <v>5009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3461</v>
      </c>
      <c r="C7" s="35">
        <v>219</v>
      </c>
      <c r="D7" s="35">
        <v>211</v>
      </c>
      <c r="E7" s="35">
        <v>161</v>
      </c>
      <c r="F7" s="35">
        <v>180</v>
      </c>
      <c r="G7" s="35">
        <v>162</v>
      </c>
      <c r="H7" s="35">
        <v>194</v>
      </c>
      <c r="I7" s="35">
        <v>250</v>
      </c>
      <c r="J7" s="35">
        <v>254</v>
      </c>
      <c r="K7" s="35">
        <v>283</v>
      </c>
      <c r="L7" s="35">
        <v>231</v>
      </c>
      <c r="M7" s="35">
        <v>198</v>
      </c>
      <c r="N7" s="35">
        <v>208</v>
      </c>
      <c r="O7" s="35">
        <v>250</v>
      </c>
      <c r="P7" s="35">
        <v>223</v>
      </c>
      <c r="Q7" s="35">
        <v>145</v>
      </c>
      <c r="R7" s="35">
        <v>129</v>
      </c>
      <c r="S7" s="35">
        <v>85</v>
      </c>
      <c r="T7" s="35">
        <v>47</v>
      </c>
      <c r="U7" s="35">
        <v>26</v>
      </c>
      <c r="V7" s="13">
        <v>3</v>
      </c>
      <c r="W7" s="13">
        <v>2</v>
      </c>
      <c r="X7" s="11">
        <f t="shared" si="0"/>
        <v>591</v>
      </c>
      <c r="Y7" s="11">
        <f t="shared" si="1"/>
        <v>2210</v>
      </c>
      <c r="Z7" s="11">
        <f t="shared" si="2"/>
        <v>660</v>
      </c>
      <c r="AA7" s="12">
        <f t="shared" si="3"/>
        <v>3461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1512</v>
      </c>
      <c r="C8" s="35">
        <v>121</v>
      </c>
      <c r="D8" s="35">
        <v>101</v>
      </c>
      <c r="E8" s="35">
        <v>71</v>
      </c>
      <c r="F8" s="35">
        <v>77</v>
      </c>
      <c r="G8" s="35">
        <v>86</v>
      </c>
      <c r="H8" s="35">
        <v>109</v>
      </c>
      <c r="I8" s="35">
        <v>127</v>
      </c>
      <c r="J8" s="35">
        <v>112</v>
      </c>
      <c r="K8" s="35">
        <v>137</v>
      </c>
      <c r="L8" s="35">
        <v>120</v>
      </c>
      <c r="M8" s="35">
        <v>117</v>
      </c>
      <c r="N8" s="35">
        <v>85</v>
      </c>
      <c r="O8" s="35">
        <v>72</v>
      </c>
      <c r="P8" s="35">
        <v>56</v>
      </c>
      <c r="Q8" s="35">
        <v>22</v>
      </c>
      <c r="R8" s="35">
        <v>47</v>
      </c>
      <c r="S8" s="35">
        <v>29</v>
      </c>
      <c r="T8" s="35">
        <v>15</v>
      </c>
      <c r="U8" s="13">
        <v>6</v>
      </c>
      <c r="V8" s="13">
        <v>2</v>
      </c>
      <c r="W8" s="13">
        <v>0</v>
      </c>
      <c r="X8" s="11">
        <f>SUM($C8:$E8)</f>
        <v>293</v>
      </c>
      <c r="Y8" s="11">
        <f t="shared" si="1"/>
        <v>1042</v>
      </c>
      <c r="Z8" s="11">
        <f t="shared" si="2"/>
        <v>177</v>
      </c>
      <c r="AA8" s="12">
        <f t="shared" si="3"/>
        <v>1512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262</v>
      </c>
      <c r="C9" s="35">
        <v>13</v>
      </c>
      <c r="D9" s="35">
        <v>6</v>
      </c>
      <c r="E9" s="35">
        <v>9</v>
      </c>
      <c r="F9" s="35">
        <v>14</v>
      </c>
      <c r="G9" s="35">
        <v>14</v>
      </c>
      <c r="H9" s="35">
        <v>20</v>
      </c>
      <c r="I9" s="35">
        <v>13</v>
      </c>
      <c r="J9" s="35">
        <v>17</v>
      </c>
      <c r="K9" s="35">
        <v>10</v>
      </c>
      <c r="L9" s="35">
        <v>23</v>
      </c>
      <c r="M9" s="35">
        <v>26</v>
      </c>
      <c r="N9" s="35">
        <v>13</v>
      </c>
      <c r="O9" s="35">
        <v>17</v>
      </c>
      <c r="P9" s="35">
        <v>20</v>
      </c>
      <c r="Q9" s="35">
        <v>15</v>
      </c>
      <c r="R9" s="35">
        <v>10</v>
      </c>
      <c r="S9" s="35">
        <v>13</v>
      </c>
      <c r="T9" s="35">
        <v>6</v>
      </c>
      <c r="U9" s="13">
        <v>1</v>
      </c>
      <c r="V9" s="13">
        <v>2</v>
      </c>
      <c r="W9" s="13">
        <v>0</v>
      </c>
      <c r="X9" s="11">
        <f t="shared" si="0"/>
        <v>28</v>
      </c>
      <c r="Y9" s="11">
        <f t="shared" si="1"/>
        <v>167</v>
      </c>
      <c r="Z9" s="11">
        <f t="shared" si="2"/>
        <v>67</v>
      </c>
      <c r="AA9" s="12">
        <f t="shared" si="3"/>
        <v>262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273</v>
      </c>
      <c r="C10" s="35">
        <v>11</v>
      </c>
      <c r="D10" s="35">
        <v>17</v>
      </c>
      <c r="E10" s="35">
        <v>15</v>
      </c>
      <c r="F10" s="35">
        <v>14</v>
      </c>
      <c r="G10" s="35">
        <v>10</v>
      </c>
      <c r="H10" s="35">
        <v>9</v>
      </c>
      <c r="I10" s="35">
        <v>14</v>
      </c>
      <c r="J10" s="35">
        <v>19</v>
      </c>
      <c r="K10" s="35">
        <v>23</v>
      </c>
      <c r="L10" s="35">
        <v>24</v>
      </c>
      <c r="M10" s="35">
        <v>17</v>
      </c>
      <c r="N10" s="35">
        <v>22</v>
      </c>
      <c r="O10" s="35">
        <v>21</v>
      </c>
      <c r="P10" s="35">
        <v>18</v>
      </c>
      <c r="Q10" s="35">
        <v>9</v>
      </c>
      <c r="R10" s="35">
        <v>11</v>
      </c>
      <c r="S10" s="35">
        <v>10</v>
      </c>
      <c r="T10" s="13">
        <v>6</v>
      </c>
      <c r="U10" s="13">
        <v>3</v>
      </c>
      <c r="V10" s="13">
        <v>0</v>
      </c>
      <c r="W10" s="13">
        <v>0</v>
      </c>
      <c r="X10" s="11">
        <f t="shared" si="0"/>
        <v>43</v>
      </c>
      <c r="Y10" s="11">
        <f t="shared" si="1"/>
        <v>173</v>
      </c>
      <c r="Z10" s="11">
        <f t="shared" si="2"/>
        <v>57</v>
      </c>
      <c r="AA10" s="12">
        <f t="shared" si="3"/>
        <v>273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1868</v>
      </c>
      <c r="C11" s="35">
        <v>81</v>
      </c>
      <c r="D11" s="35">
        <v>73</v>
      </c>
      <c r="E11" s="35">
        <v>95</v>
      </c>
      <c r="F11" s="35">
        <v>102</v>
      </c>
      <c r="G11" s="35">
        <v>113</v>
      </c>
      <c r="H11" s="35">
        <v>106</v>
      </c>
      <c r="I11" s="35">
        <v>107</v>
      </c>
      <c r="J11" s="35">
        <v>100</v>
      </c>
      <c r="K11" s="35">
        <v>132</v>
      </c>
      <c r="L11" s="35">
        <v>128</v>
      </c>
      <c r="M11" s="35">
        <v>137</v>
      </c>
      <c r="N11" s="35">
        <v>153</v>
      </c>
      <c r="O11" s="35">
        <v>140</v>
      </c>
      <c r="P11" s="35">
        <v>118</v>
      </c>
      <c r="Q11" s="35">
        <v>68</v>
      </c>
      <c r="R11" s="35">
        <v>81</v>
      </c>
      <c r="S11" s="35">
        <v>81</v>
      </c>
      <c r="T11" s="35">
        <v>36</v>
      </c>
      <c r="U11" s="35">
        <v>13</v>
      </c>
      <c r="V11" s="35">
        <v>3</v>
      </c>
      <c r="W11" s="13">
        <v>1</v>
      </c>
      <c r="X11" s="11">
        <f t="shared" si="0"/>
        <v>249</v>
      </c>
      <c r="Y11" s="11">
        <f t="shared" si="1"/>
        <v>1218</v>
      </c>
      <c r="Z11" s="11">
        <f t="shared" si="2"/>
        <v>401</v>
      </c>
      <c r="AA11" s="12">
        <f t="shared" si="3"/>
        <v>1868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1080</v>
      </c>
      <c r="C12" s="35">
        <v>83</v>
      </c>
      <c r="D12" s="35">
        <v>62</v>
      </c>
      <c r="E12" s="35">
        <v>62</v>
      </c>
      <c r="F12" s="35">
        <v>63</v>
      </c>
      <c r="G12" s="35">
        <v>54</v>
      </c>
      <c r="H12" s="35">
        <v>61</v>
      </c>
      <c r="I12" s="35">
        <v>71</v>
      </c>
      <c r="J12" s="35">
        <v>66</v>
      </c>
      <c r="K12" s="35">
        <v>97</v>
      </c>
      <c r="L12" s="35">
        <v>74</v>
      </c>
      <c r="M12" s="35">
        <v>61</v>
      </c>
      <c r="N12" s="35">
        <v>66</v>
      </c>
      <c r="O12" s="35">
        <v>55</v>
      </c>
      <c r="P12" s="35">
        <v>53</v>
      </c>
      <c r="Q12" s="35">
        <v>45</v>
      </c>
      <c r="R12" s="35">
        <v>51</v>
      </c>
      <c r="S12" s="35">
        <v>32</v>
      </c>
      <c r="T12" s="35">
        <v>16</v>
      </c>
      <c r="U12" s="35">
        <v>7</v>
      </c>
      <c r="V12" s="35">
        <v>1</v>
      </c>
      <c r="W12" s="13">
        <v>0</v>
      </c>
      <c r="X12" s="11">
        <f t="shared" si="0"/>
        <v>207</v>
      </c>
      <c r="Y12" s="11">
        <f t="shared" si="1"/>
        <v>668</v>
      </c>
      <c r="Z12" s="11">
        <f t="shared" si="2"/>
        <v>205</v>
      </c>
      <c r="AA12" s="12">
        <f t="shared" si="3"/>
        <v>1080</v>
      </c>
      <c r="AB12" s="31" t="str">
        <f t="shared" si="4"/>
        <v>OK♪</v>
      </c>
    </row>
    <row r="13" spans="1:28" ht="30" customHeight="1">
      <c r="A13" s="9" t="s">
        <v>36</v>
      </c>
      <c r="B13" s="10">
        <f t="shared" si="5"/>
        <v>1107</v>
      </c>
      <c r="C13" s="35">
        <v>87</v>
      </c>
      <c r="D13" s="35">
        <v>81</v>
      </c>
      <c r="E13" s="35">
        <v>65</v>
      </c>
      <c r="F13" s="35">
        <v>59</v>
      </c>
      <c r="G13" s="35">
        <v>52</v>
      </c>
      <c r="H13" s="35">
        <v>78</v>
      </c>
      <c r="I13" s="35">
        <v>87</v>
      </c>
      <c r="J13" s="35">
        <v>84</v>
      </c>
      <c r="K13" s="35">
        <v>74</v>
      </c>
      <c r="L13" s="35">
        <v>58</v>
      </c>
      <c r="M13" s="35">
        <v>47</v>
      </c>
      <c r="N13" s="35">
        <v>56</v>
      </c>
      <c r="O13" s="35">
        <v>85</v>
      </c>
      <c r="P13" s="35">
        <v>65</v>
      </c>
      <c r="Q13" s="35">
        <v>40</v>
      </c>
      <c r="R13" s="35">
        <v>32</v>
      </c>
      <c r="S13" s="35">
        <v>30</v>
      </c>
      <c r="T13" s="35">
        <v>16</v>
      </c>
      <c r="U13" s="35">
        <v>6</v>
      </c>
      <c r="V13" s="35">
        <v>4</v>
      </c>
      <c r="W13" s="13">
        <v>1</v>
      </c>
      <c r="X13" s="11">
        <f t="shared" si="0"/>
        <v>233</v>
      </c>
      <c r="Y13" s="11">
        <f t="shared" si="1"/>
        <v>680</v>
      </c>
      <c r="Z13" s="11">
        <f t="shared" si="2"/>
        <v>194</v>
      </c>
      <c r="AA13" s="12">
        <f t="shared" si="3"/>
        <v>1107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1548</v>
      </c>
      <c r="C14" s="35">
        <v>103</v>
      </c>
      <c r="D14" s="13">
        <v>131</v>
      </c>
      <c r="E14" s="35">
        <v>113</v>
      </c>
      <c r="F14" s="35">
        <v>99</v>
      </c>
      <c r="G14" s="35">
        <v>77</v>
      </c>
      <c r="H14" s="35">
        <v>102</v>
      </c>
      <c r="I14" s="35">
        <v>104</v>
      </c>
      <c r="J14" s="35">
        <v>126</v>
      </c>
      <c r="K14" s="35">
        <v>104</v>
      </c>
      <c r="L14" s="35">
        <v>73</v>
      </c>
      <c r="M14" s="35">
        <v>79</v>
      </c>
      <c r="N14" s="35">
        <v>97</v>
      </c>
      <c r="O14" s="35">
        <v>116</v>
      </c>
      <c r="P14" s="35">
        <v>97</v>
      </c>
      <c r="Q14" s="35">
        <v>52</v>
      </c>
      <c r="R14" s="35">
        <v>32</v>
      </c>
      <c r="S14" s="35">
        <v>20</v>
      </c>
      <c r="T14" s="35">
        <v>15</v>
      </c>
      <c r="U14" s="13">
        <v>6</v>
      </c>
      <c r="V14" s="13">
        <v>2</v>
      </c>
      <c r="W14" s="13">
        <v>0</v>
      </c>
      <c r="X14" s="11">
        <f t="shared" si="0"/>
        <v>347</v>
      </c>
      <c r="Y14" s="11">
        <f t="shared" si="1"/>
        <v>977</v>
      </c>
      <c r="Z14" s="11">
        <f t="shared" si="2"/>
        <v>224</v>
      </c>
      <c r="AA14" s="12">
        <f t="shared" si="3"/>
        <v>1548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4839</v>
      </c>
      <c r="C15" s="35">
        <v>336</v>
      </c>
      <c r="D15" s="35">
        <v>361</v>
      </c>
      <c r="E15" s="35">
        <v>324</v>
      </c>
      <c r="F15" s="35">
        <v>272</v>
      </c>
      <c r="G15" s="35">
        <v>224</v>
      </c>
      <c r="H15" s="35">
        <v>275</v>
      </c>
      <c r="I15" s="35">
        <v>349</v>
      </c>
      <c r="J15" s="35">
        <v>350</v>
      </c>
      <c r="K15" s="35">
        <v>395</v>
      </c>
      <c r="L15" s="35">
        <v>297</v>
      </c>
      <c r="M15" s="35">
        <v>240</v>
      </c>
      <c r="N15" s="35">
        <v>254</v>
      </c>
      <c r="O15" s="35">
        <v>311</v>
      </c>
      <c r="P15" s="35">
        <v>276</v>
      </c>
      <c r="Q15" s="35">
        <v>188</v>
      </c>
      <c r="R15" s="35">
        <v>185</v>
      </c>
      <c r="S15" s="35">
        <v>115</v>
      </c>
      <c r="T15" s="35">
        <v>49</v>
      </c>
      <c r="U15" s="35">
        <v>20</v>
      </c>
      <c r="V15" s="35">
        <v>16</v>
      </c>
      <c r="W15" s="13">
        <v>2</v>
      </c>
      <c r="X15" s="11">
        <f t="shared" si="0"/>
        <v>1021</v>
      </c>
      <c r="Y15" s="11">
        <f t="shared" si="1"/>
        <v>2967</v>
      </c>
      <c r="Z15" s="11">
        <f t="shared" si="2"/>
        <v>851</v>
      </c>
      <c r="AA15" s="12">
        <f t="shared" si="3"/>
        <v>4839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730</v>
      </c>
      <c r="C16" s="35">
        <v>29</v>
      </c>
      <c r="D16" s="35">
        <v>31</v>
      </c>
      <c r="E16" s="35">
        <v>36</v>
      </c>
      <c r="F16" s="35">
        <v>39</v>
      </c>
      <c r="G16" s="35">
        <v>41</v>
      </c>
      <c r="H16" s="35">
        <v>26</v>
      </c>
      <c r="I16" s="35">
        <v>36</v>
      </c>
      <c r="J16" s="35">
        <v>25</v>
      </c>
      <c r="K16" s="35">
        <v>40</v>
      </c>
      <c r="L16" s="35">
        <v>32</v>
      </c>
      <c r="M16" s="35">
        <v>48</v>
      </c>
      <c r="N16" s="35">
        <v>53</v>
      </c>
      <c r="O16" s="35">
        <v>52</v>
      </c>
      <c r="P16" s="35">
        <v>47</v>
      </c>
      <c r="Q16" s="35">
        <v>22</v>
      </c>
      <c r="R16" s="35">
        <v>47</v>
      </c>
      <c r="S16" s="35">
        <v>45</v>
      </c>
      <c r="T16" s="35">
        <v>38</v>
      </c>
      <c r="U16" s="35">
        <v>20</v>
      </c>
      <c r="V16" s="35">
        <v>15</v>
      </c>
      <c r="W16" s="13">
        <v>8</v>
      </c>
      <c r="X16" s="11">
        <f t="shared" si="0"/>
        <v>96</v>
      </c>
      <c r="Y16" s="11">
        <f t="shared" si="1"/>
        <v>392</v>
      </c>
      <c r="Z16" s="11">
        <f t="shared" si="2"/>
        <v>242</v>
      </c>
      <c r="AA16" s="12">
        <f t="shared" si="3"/>
        <v>730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2600</v>
      </c>
      <c r="C17" s="35">
        <v>160</v>
      </c>
      <c r="D17" s="35">
        <v>159</v>
      </c>
      <c r="E17" s="35">
        <v>174</v>
      </c>
      <c r="F17" s="35">
        <v>166</v>
      </c>
      <c r="G17" s="35">
        <v>140</v>
      </c>
      <c r="H17" s="35">
        <v>155</v>
      </c>
      <c r="I17" s="35">
        <v>189</v>
      </c>
      <c r="J17" s="35">
        <v>173</v>
      </c>
      <c r="K17" s="35">
        <v>185</v>
      </c>
      <c r="L17" s="35">
        <v>183</v>
      </c>
      <c r="M17" s="35">
        <v>152</v>
      </c>
      <c r="N17" s="35">
        <v>166</v>
      </c>
      <c r="O17" s="35">
        <v>172</v>
      </c>
      <c r="P17" s="35">
        <v>144</v>
      </c>
      <c r="Q17" s="35">
        <v>87</v>
      </c>
      <c r="R17" s="35">
        <v>73</v>
      </c>
      <c r="S17" s="35">
        <v>68</v>
      </c>
      <c r="T17" s="35">
        <v>36</v>
      </c>
      <c r="U17" s="35">
        <v>13</v>
      </c>
      <c r="V17" s="13">
        <v>5</v>
      </c>
      <c r="W17" s="13">
        <v>0</v>
      </c>
      <c r="X17" s="11">
        <f t="shared" si="0"/>
        <v>493</v>
      </c>
      <c r="Y17" s="11">
        <f t="shared" si="1"/>
        <v>1681</v>
      </c>
      <c r="Z17" s="11">
        <f t="shared" si="2"/>
        <v>426</v>
      </c>
      <c r="AA17" s="12">
        <f t="shared" si="3"/>
        <v>2600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1140</v>
      </c>
      <c r="C18" s="35">
        <v>43</v>
      </c>
      <c r="D18" s="35">
        <v>44</v>
      </c>
      <c r="E18" s="35">
        <v>62</v>
      </c>
      <c r="F18" s="35">
        <v>89</v>
      </c>
      <c r="G18" s="35">
        <v>62</v>
      </c>
      <c r="H18" s="35">
        <v>60</v>
      </c>
      <c r="I18" s="35">
        <v>41</v>
      </c>
      <c r="J18" s="35">
        <v>63</v>
      </c>
      <c r="K18" s="35">
        <v>71</v>
      </c>
      <c r="L18" s="35">
        <v>104</v>
      </c>
      <c r="M18" s="35">
        <v>99</v>
      </c>
      <c r="N18" s="35">
        <v>74</v>
      </c>
      <c r="O18" s="35">
        <v>85</v>
      </c>
      <c r="P18" s="35">
        <v>63</v>
      </c>
      <c r="Q18" s="35">
        <v>51</v>
      </c>
      <c r="R18" s="35">
        <v>50</v>
      </c>
      <c r="S18" s="35">
        <v>47</v>
      </c>
      <c r="T18" s="35">
        <v>19</v>
      </c>
      <c r="U18" s="13">
        <v>8</v>
      </c>
      <c r="V18" s="13">
        <v>4</v>
      </c>
      <c r="W18" s="13">
        <v>1</v>
      </c>
      <c r="X18" s="11">
        <f t="shared" si="0"/>
        <v>149</v>
      </c>
      <c r="Y18" s="11">
        <f t="shared" si="1"/>
        <v>748</v>
      </c>
      <c r="Z18" s="11">
        <f t="shared" si="2"/>
        <v>243</v>
      </c>
      <c r="AA18" s="12">
        <f t="shared" si="3"/>
        <v>1140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3493</v>
      </c>
      <c r="C19" s="35">
        <v>231</v>
      </c>
      <c r="D19" s="35">
        <v>235</v>
      </c>
      <c r="E19" s="35">
        <v>203</v>
      </c>
      <c r="F19" s="35">
        <v>193</v>
      </c>
      <c r="G19" s="35">
        <v>177</v>
      </c>
      <c r="H19" s="35">
        <v>191</v>
      </c>
      <c r="I19" s="35">
        <v>240</v>
      </c>
      <c r="J19" s="35">
        <v>244</v>
      </c>
      <c r="K19" s="35">
        <v>247</v>
      </c>
      <c r="L19" s="35">
        <v>222</v>
      </c>
      <c r="M19" s="35">
        <v>188</v>
      </c>
      <c r="N19" s="35">
        <v>214</v>
      </c>
      <c r="O19" s="35">
        <v>232</v>
      </c>
      <c r="P19" s="35">
        <v>244</v>
      </c>
      <c r="Q19" s="35">
        <v>165</v>
      </c>
      <c r="R19" s="35">
        <v>139</v>
      </c>
      <c r="S19" s="35">
        <v>78</v>
      </c>
      <c r="T19" s="35">
        <v>31</v>
      </c>
      <c r="U19" s="35">
        <v>12</v>
      </c>
      <c r="V19" s="35">
        <v>6</v>
      </c>
      <c r="W19" s="13">
        <v>1</v>
      </c>
      <c r="X19" s="11">
        <f t="shared" si="0"/>
        <v>669</v>
      </c>
      <c r="Y19" s="11">
        <f t="shared" si="1"/>
        <v>2148</v>
      </c>
      <c r="Z19" s="11">
        <f t="shared" si="2"/>
        <v>676</v>
      </c>
      <c r="AA19" s="12">
        <f t="shared" si="3"/>
        <v>3493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2987</v>
      </c>
      <c r="C20" s="35">
        <v>226</v>
      </c>
      <c r="D20" s="35">
        <v>229</v>
      </c>
      <c r="E20" s="35">
        <v>209</v>
      </c>
      <c r="F20" s="35">
        <v>182</v>
      </c>
      <c r="G20" s="35">
        <v>147</v>
      </c>
      <c r="H20" s="35">
        <v>168</v>
      </c>
      <c r="I20" s="35">
        <v>202</v>
      </c>
      <c r="J20" s="35">
        <v>205</v>
      </c>
      <c r="K20" s="35">
        <v>202</v>
      </c>
      <c r="L20" s="35">
        <v>184</v>
      </c>
      <c r="M20" s="35">
        <v>156</v>
      </c>
      <c r="N20" s="35">
        <v>163</v>
      </c>
      <c r="O20" s="35">
        <v>219</v>
      </c>
      <c r="P20" s="35">
        <v>185</v>
      </c>
      <c r="Q20" s="35">
        <v>118</v>
      </c>
      <c r="R20" s="35">
        <v>112</v>
      </c>
      <c r="S20" s="35">
        <v>49</v>
      </c>
      <c r="T20" s="35">
        <v>16</v>
      </c>
      <c r="U20" s="35">
        <v>12</v>
      </c>
      <c r="V20" s="13">
        <v>3</v>
      </c>
      <c r="W20" s="13">
        <v>0</v>
      </c>
      <c r="X20" s="11">
        <f t="shared" si="0"/>
        <v>664</v>
      </c>
      <c r="Y20" s="11">
        <f t="shared" si="1"/>
        <v>1828</v>
      </c>
      <c r="Z20" s="11">
        <f t="shared" si="2"/>
        <v>495</v>
      </c>
      <c r="AA20" s="12">
        <f t="shared" si="3"/>
        <v>2987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4620</v>
      </c>
      <c r="C21" s="35">
        <v>349</v>
      </c>
      <c r="D21" s="35">
        <v>317</v>
      </c>
      <c r="E21" s="35">
        <v>307</v>
      </c>
      <c r="F21" s="35">
        <v>279</v>
      </c>
      <c r="G21" s="35">
        <v>225</v>
      </c>
      <c r="H21" s="35">
        <v>289</v>
      </c>
      <c r="I21" s="35">
        <v>343</v>
      </c>
      <c r="J21" s="35">
        <v>360</v>
      </c>
      <c r="K21" s="35">
        <v>354</v>
      </c>
      <c r="L21" s="35">
        <v>292</v>
      </c>
      <c r="M21" s="35">
        <v>266</v>
      </c>
      <c r="N21" s="35">
        <v>230</v>
      </c>
      <c r="O21" s="35">
        <v>267</v>
      </c>
      <c r="P21" s="35">
        <v>278</v>
      </c>
      <c r="Q21" s="35">
        <v>155</v>
      </c>
      <c r="R21" s="35">
        <v>137</v>
      </c>
      <c r="S21" s="35">
        <v>100</v>
      </c>
      <c r="T21" s="35">
        <v>49</v>
      </c>
      <c r="U21" s="35">
        <v>18</v>
      </c>
      <c r="V21" s="35">
        <v>3</v>
      </c>
      <c r="W21" s="13">
        <v>2</v>
      </c>
      <c r="X21" s="11">
        <f t="shared" si="0"/>
        <v>973</v>
      </c>
      <c r="Y21" s="11">
        <f t="shared" si="1"/>
        <v>2905</v>
      </c>
      <c r="Z21" s="11">
        <f t="shared" si="2"/>
        <v>742</v>
      </c>
      <c r="AA21" s="12">
        <f t="shared" si="3"/>
        <v>4620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1219</v>
      </c>
      <c r="C22" s="35">
        <v>49</v>
      </c>
      <c r="D22" s="35">
        <v>52</v>
      </c>
      <c r="E22" s="35">
        <v>79</v>
      </c>
      <c r="F22" s="35">
        <v>75</v>
      </c>
      <c r="G22" s="35">
        <v>62</v>
      </c>
      <c r="H22" s="35">
        <v>59</v>
      </c>
      <c r="I22" s="35">
        <v>51</v>
      </c>
      <c r="J22" s="35">
        <v>69</v>
      </c>
      <c r="K22" s="35">
        <v>89</v>
      </c>
      <c r="L22" s="35">
        <v>72</v>
      </c>
      <c r="M22" s="35">
        <v>86</v>
      </c>
      <c r="N22" s="35">
        <v>75</v>
      </c>
      <c r="O22" s="35">
        <v>115</v>
      </c>
      <c r="P22" s="35">
        <v>100</v>
      </c>
      <c r="Q22" s="35">
        <v>63</v>
      </c>
      <c r="R22" s="35">
        <v>50</v>
      </c>
      <c r="S22" s="35">
        <v>33</v>
      </c>
      <c r="T22" s="35">
        <v>27</v>
      </c>
      <c r="U22" s="35">
        <v>9</v>
      </c>
      <c r="V22" s="13">
        <v>3</v>
      </c>
      <c r="W22" s="13">
        <v>1</v>
      </c>
      <c r="X22" s="11">
        <f t="shared" si="0"/>
        <v>180</v>
      </c>
      <c r="Y22" s="11">
        <f t="shared" si="1"/>
        <v>753</v>
      </c>
      <c r="Z22" s="11">
        <f t="shared" si="2"/>
        <v>286</v>
      </c>
      <c r="AA22" s="12">
        <f t="shared" si="3"/>
        <v>1219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1166</v>
      </c>
      <c r="C23" s="35">
        <v>58</v>
      </c>
      <c r="D23" s="35">
        <v>63</v>
      </c>
      <c r="E23" s="35">
        <v>56</v>
      </c>
      <c r="F23" s="35">
        <v>55</v>
      </c>
      <c r="G23" s="35">
        <v>43</v>
      </c>
      <c r="H23" s="35">
        <v>65</v>
      </c>
      <c r="I23" s="35">
        <v>77</v>
      </c>
      <c r="J23" s="35">
        <v>67</v>
      </c>
      <c r="K23" s="35">
        <v>78</v>
      </c>
      <c r="L23" s="35">
        <v>66</v>
      </c>
      <c r="M23" s="35">
        <v>59</v>
      </c>
      <c r="N23" s="35">
        <v>61</v>
      </c>
      <c r="O23" s="35">
        <v>91</v>
      </c>
      <c r="P23" s="35">
        <v>93</v>
      </c>
      <c r="Q23" s="35">
        <v>57</v>
      </c>
      <c r="R23" s="35">
        <v>49</v>
      </c>
      <c r="S23" s="35">
        <v>42</v>
      </c>
      <c r="T23" s="35">
        <v>35</v>
      </c>
      <c r="U23" s="35">
        <v>30</v>
      </c>
      <c r="V23" s="13">
        <v>11</v>
      </c>
      <c r="W23" s="13">
        <v>10</v>
      </c>
      <c r="X23" s="11">
        <f t="shared" si="0"/>
        <v>177</v>
      </c>
      <c r="Y23" s="11">
        <f t="shared" si="1"/>
        <v>662</v>
      </c>
      <c r="Z23" s="11">
        <f t="shared" si="2"/>
        <v>327</v>
      </c>
      <c r="AA23" s="12">
        <f t="shared" si="3"/>
        <v>1166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1140</v>
      </c>
      <c r="C24" s="35">
        <v>70</v>
      </c>
      <c r="D24" s="35">
        <v>82</v>
      </c>
      <c r="E24" s="35">
        <v>56</v>
      </c>
      <c r="F24" s="35">
        <v>42</v>
      </c>
      <c r="G24" s="35">
        <v>55</v>
      </c>
      <c r="H24" s="35">
        <v>67</v>
      </c>
      <c r="I24" s="35">
        <v>72</v>
      </c>
      <c r="J24" s="35">
        <v>89</v>
      </c>
      <c r="K24" s="35">
        <v>83</v>
      </c>
      <c r="L24" s="35">
        <v>71</v>
      </c>
      <c r="M24" s="35">
        <v>59</v>
      </c>
      <c r="N24" s="35">
        <v>84</v>
      </c>
      <c r="O24" s="35">
        <v>89</v>
      </c>
      <c r="P24" s="35">
        <v>85</v>
      </c>
      <c r="Q24" s="35">
        <v>41</v>
      </c>
      <c r="R24" s="35">
        <v>40</v>
      </c>
      <c r="S24" s="35">
        <v>25</v>
      </c>
      <c r="T24" s="35">
        <v>20</v>
      </c>
      <c r="U24" s="35">
        <v>7</v>
      </c>
      <c r="V24" s="13">
        <v>2</v>
      </c>
      <c r="W24" s="13">
        <v>1</v>
      </c>
      <c r="X24" s="11">
        <f t="shared" si="0"/>
        <v>208</v>
      </c>
      <c r="Y24" s="11">
        <f t="shared" si="1"/>
        <v>711</v>
      </c>
      <c r="Z24" s="11">
        <f t="shared" si="2"/>
        <v>221</v>
      </c>
      <c r="AA24" s="12">
        <f t="shared" si="3"/>
        <v>1140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3159</v>
      </c>
      <c r="C25" s="35">
        <v>185</v>
      </c>
      <c r="D25" s="35">
        <v>174</v>
      </c>
      <c r="E25" s="35">
        <v>177</v>
      </c>
      <c r="F25" s="35">
        <v>170</v>
      </c>
      <c r="G25" s="35">
        <v>167</v>
      </c>
      <c r="H25" s="35">
        <v>169</v>
      </c>
      <c r="I25" s="35">
        <v>202</v>
      </c>
      <c r="J25" s="35">
        <v>190</v>
      </c>
      <c r="K25" s="35">
        <v>207</v>
      </c>
      <c r="L25" s="35">
        <v>206</v>
      </c>
      <c r="M25" s="35">
        <v>195</v>
      </c>
      <c r="N25" s="35">
        <v>230</v>
      </c>
      <c r="O25" s="35">
        <v>254</v>
      </c>
      <c r="P25" s="35">
        <v>224</v>
      </c>
      <c r="Q25" s="35">
        <v>132</v>
      </c>
      <c r="R25" s="35">
        <v>113</v>
      </c>
      <c r="S25" s="35">
        <v>75</v>
      </c>
      <c r="T25" s="35">
        <v>60</v>
      </c>
      <c r="U25" s="35">
        <v>23</v>
      </c>
      <c r="V25" s="13">
        <v>3</v>
      </c>
      <c r="W25" s="13">
        <v>3</v>
      </c>
      <c r="X25" s="11">
        <f t="shared" si="0"/>
        <v>536</v>
      </c>
      <c r="Y25" s="11">
        <f t="shared" si="1"/>
        <v>1990</v>
      </c>
      <c r="Z25" s="11">
        <f t="shared" si="2"/>
        <v>633</v>
      </c>
      <c r="AA25" s="12">
        <f t="shared" si="3"/>
        <v>3159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4685</v>
      </c>
      <c r="C26" s="35">
        <v>279</v>
      </c>
      <c r="D26" s="35">
        <v>244</v>
      </c>
      <c r="E26" s="35">
        <v>253</v>
      </c>
      <c r="F26" s="35">
        <v>331</v>
      </c>
      <c r="G26" s="35">
        <v>287</v>
      </c>
      <c r="H26" s="35">
        <v>320</v>
      </c>
      <c r="I26" s="35">
        <v>303</v>
      </c>
      <c r="J26" s="35">
        <v>340</v>
      </c>
      <c r="K26" s="35">
        <v>374</v>
      </c>
      <c r="L26" s="35">
        <v>286</v>
      </c>
      <c r="M26" s="35">
        <v>324</v>
      </c>
      <c r="N26" s="35">
        <v>304</v>
      </c>
      <c r="O26" s="35">
        <v>272</v>
      </c>
      <c r="P26" s="35">
        <v>254</v>
      </c>
      <c r="Q26" s="35">
        <v>135</v>
      </c>
      <c r="R26" s="35">
        <v>166</v>
      </c>
      <c r="S26" s="35">
        <v>127</v>
      </c>
      <c r="T26" s="35">
        <v>54</v>
      </c>
      <c r="U26" s="35">
        <v>21</v>
      </c>
      <c r="V26" s="35">
        <v>8</v>
      </c>
      <c r="W26" s="13">
        <v>3</v>
      </c>
      <c r="X26" s="11">
        <f t="shared" si="0"/>
        <v>776</v>
      </c>
      <c r="Y26" s="11">
        <f t="shared" si="1"/>
        <v>3141</v>
      </c>
      <c r="Z26" s="11">
        <f t="shared" si="2"/>
        <v>768</v>
      </c>
      <c r="AA26" s="12">
        <f>SUM(X26:Z26)</f>
        <v>4685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3421</v>
      </c>
      <c r="C27" s="35">
        <v>180</v>
      </c>
      <c r="D27" s="35">
        <v>177</v>
      </c>
      <c r="E27" s="35">
        <v>191</v>
      </c>
      <c r="F27" s="35">
        <v>212</v>
      </c>
      <c r="G27" s="35">
        <v>167</v>
      </c>
      <c r="H27" s="35">
        <v>185</v>
      </c>
      <c r="I27" s="35">
        <v>243</v>
      </c>
      <c r="J27" s="35">
        <v>245</v>
      </c>
      <c r="K27" s="35">
        <v>243</v>
      </c>
      <c r="L27" s="35">
        <v>203</v>
      </c>
      <c r="M27" s="35">
        <v>192</v>
      </c>
      <c r="N27" s="35">
        <v>198</v>
      </c>
      <c r="O27" s="35">
        <v>295</v>
      </c>
      <c r="P27" s="35">
        <v>239</v>
      </c>
      <c r="Q27" s="35">
        <v>150</v>
      </c>
      <c r="R27" s="35">
        <v>133</v>
      </c>
      <c r="S27" s="35">
        <v>94</v>
      </c>
      <c r="T27" s="35">
        <v>49</v>
      </c>
      <c r="U27" s="35">
        <v>19</v>
      </c>
      <c r="V27" s="13">
        <v>5</v>
      </c>
      <c r="W27" s="13">
        <v>1</v>
      </c>
      <c r="X27" s="11">
        <f t="shared" si="0"/>
        <v>548</v>
      </c>
      <c r="Y27" s="11">
        <f t="shared" si="1"/>
        <v>2183</v>
      </c>
      <c r="Z27" s="11">
        <f t="shared" si="2"/>
        <v>690</v>
      </c>
      <c r="AA27" s="12">
        <f t="shared" si="3"/>
        <v>3421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4658</v>
      </c>
      <c r="C28" s="35">
        <v>539</v>
      </c>
      <c r="D28" s="35">
        <v>585</v>
      </c>
      <c r="E28" s="35">
        <v>395</v>
      </c>
      <c r="F28" s="35">
        <v>237</v>
      </c>
      <c r="G28" s="35">
        <v>136</v>
      </c>
      <c r="H28" s="35">
        <v>195</v>
      </c>
      <c r="I28" s="35">
        <v>395</v>
      </c>
      <c r="J28" s="35">
        <v>591</v>
      </c>
      <c r="K28" s="35">
        <v>526</v>
      </c>
      <c r="L28" s="35">
        <v>324</v>
      </c>
      <c r="M28" s="35">
        <v>193</v>
      </c>
      <c r="N28" s="35">
        <v>169</v>
      </c>
      <c r="O28" s="35">
        <v>119</v>
      </c>
      <c r="P28" s="35">
        <v>118</v>
      </c>
      <c r="Q28" s="35">
        <v>45</v>
      </c>
      <c r="R28" s="35">
        <v>51</v>
      </c>
      <c r="S28" s="35">
        <v>29</v>
      </c>
      <c r="T28" s="35">
        <v>9</v>
      </c>
      <c r="U28" s="35">
        <v>2</v>
      </c>
      <c r="V28" s="35">
        <v>0</v>
      </c>
      <c r="W28" s="13">
        <v>0</v>
      </c>
      <c r="X28" s="11">
        <f t="shared" si="0"/>
        <v>1519</v>
      </c>
      <c r="Y28" s="11">
        <f>SUM(F28:O28)</f>
        <v>2885</v>
      </c>
      <c r="Z28" s="11">
        <f t="shared" si="2"/>
        <v>254</v>
      </c>
      <c r="AA28" s="12">
        <f t="shared" si="3"/>
        <v>4658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62238</v>
      </c>
      <c r="C29" s="38">
        <f>SUM(C5:C28)</f>
        <v>4454</v>
      </c>
      <c r="D29" s="38">
        <f>SUM(D5:D28)</f>
        <v>4295</v>
      </c>
      <c r="E29" s="38">
        <f aca="true" t="shared" si="6" ref="E29:V29">SUM(E5:E28)</f>
        <v>3862</v>
      </c>
      <c r="F29" s="38">
        <f>SUM(F5:F28)</f>
        <v>3593</v>
      </c>
      <c r="G29" s="38">
        <f t="shared" si="6"/>
        <v>3027</v>
      </c>
      <c r="H29" s="38">
        <f t="shared" si="6"/>
        <v>3664</v>
      </c>
      <c r="I29" s="38">
        <f t="shared" si="6"/>
        <v>4482</v>
      </c>
      <c r="J29" s="38">
        <f t="shared" si="6"/>
        <v>4781</v>
      </c>
      <c r="K29" s="38">
        <f t="shared" si="6"/>
        <v>4956</v>
      </c>
      <c r="L29" s="38">
        <f t="shared" si="6"/>
        <v>4068</v>
      </c>
      <c r="M29" s="38">
        <f t="shared" si="6"/>
        <v>3545</v>
      </c>
      <c r="N29" s="38">
        <f t="shared" si="6"/>
        <v>3454</v>
      </c>
      <c r="O29" s="38">
        <f t="shared" si="6"/>
        <v>3862</v>
      </c>
      <c r="P29" s="38">
        <f t="shared" si="6"/>
        <v>3485</v>
      </c>
      <c r="Q29" s="38">
        <f t="shared" si="6"/>
        <v>2100</v>
      </c>
      <c r="R29" s="38">
        <f t="shared" si="6"/>
        <v>2006</v>
      </c>
      <c r="S29" s="38">
        <f>SUM(S5:S28)</f>
        <v>1407</v>
      </c>
      <c r="T29" s="38">
        <f t="shared" si="6"/>
        <v>725</v>
      </c>
      <c r="U29" s="38">
        <f t="shared" si="6"/>
        <v>314</v>
      </c>
      <c r="V29" s="38">
        <f t="shared" si="6"/>
        <v>117</v>
      </c>
      <c r="W29" s="38">
        <f>SUM(W5:W28)</f>
        <v>41</v>
      </c>
      <c r="X29" s="39">
        <f>SUM(C29:E29)</f>
        <v>12611</v>
      </c>
      <c r="Y29" s="39">
        <f>SUM(Y5:Y28)</f>
        <v>39432</v>
      </c>
      <c r="Z29" s="39">
        <f>SUM(Z5:Z28)</f>
        <v>10195</v>
      </c>
      <c r="AA29" s="22">
        <f>SUM(X29:Z29)</f>
        <v>62238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61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（平成28年3月31日現在）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10.05977055817989</v>
      </c>
      <c r="C36" s="20">
        <f t="shared" si="7"/>
        <v>0.7390983000739099</v>
      </c>
      <c r="D36" s="20">
        <f t="shared" si="7"/>
        <v>0.6619749991966323</v>
      </c>
      <c r="E36" s="20">
        <f t="shared" si="7"/>
        <v>0.6218066133230502</v>
      </c>
      <c r="F36" s="20">
        <f t="shared" si="7"/>
        <v>0.6314470259327098</v>
      </c>
      <c r="G36" s="20">
        <f t="shared" si="7"/>
        <v>0.5446833124457727</v>
      </c>
      <c r="H36" s="20">
        <f t="shared" si="7"/>
        <v>0.6410874385423696</v>
      </c>
      <c r="I36" s="20">
        <f t="shared" si="7"/>
        <v>0.7439185063787397</v>
      </c>
      <c r="J36" s="20">
        <f t="shared" si="7"/>
        <v>0.7583791252932292</v>
      </c>
      <c r="K36" s="20">
        <f t="shared" si="7"/>
        <v>0.7760532150776054</v>
      </c>
      <c r="L36" s="20">
        <f t="shared" si="7"/>
        <v>0.7471319772486262</v>
      </c>
      <c r="M36" s="20">
        <f t="shared" si="7"/>
        <v>0.6330537613676532</v>
      </c>
      <c r="N36" s="20">
        <f t="shared" si="7"/>
        <v>0.5334361644011697</v>
      </c>
      <c r="O36" s="20">
        <f t="shared" si="7"/>
        <v>0.6137729361483337</v>
      </c>
      <c r="P36" s="20">
        <f t="shared" si="7"/>
        <v>0.5286159580963399</v>
      </c>
      <c r="Q36" s="20">
        <f t="shared" si="7"/>
        <v>0.2988527908994505</v>
      </c>
      <c r="R36" s="20">
        <f t="shared" si="7"/>
        <v>0.2602911404608117</v>
      </c>
      <c r="S36" s="20">
        <f t="shared" si="7"/>
        <v>0.18316783958353416</v>
      </c>
      <c r="T36" s="20">
        <f t="shared" si="7"/>
        <v>0.08837044892188052</v>
      </c>
      <c r="U36" s="20">
        <f t="shared" si="7"/>
        <v>0.041775121308525336</v>
      </c>
      <c r="V36" s="20">
        <f t="shared" si="7"/>
        <v>0.011247148044602976</v>
      </c>
      <c r="W36" s="20">
        <f t="shared" si="7"/>
        <v>0.0016067354349432823</v>
      </c>
      <c r="X36" s="20">
        <f>X5/$B$29*100</f>
        <v>2.0228799125935923</v>
      </c>
      <c r="Y36" s="20">
        <f t="shared" si="7"/>
        <v>6.62296346283621</v>
      </c>
      <c r="Z36" s="20">
        <f t="shared" si="7"/>
        <v>1.4139271827500883</v>
      </c>
    </row>
    <row r="37" spans="1:41" ht="30" customHeight="1">
      <c r="A37" s="6" t="s">
        <v>29</v>
      </c>
      <c r="B37" s="20">
        <f t="shared" si="7"/>
        <v>8.0481377936309</v>
      </c>
      <c r="C37" s="20">
        <f t="shared" si="7"/>
        <v>0.870850605739259</v>
      </c>
      <c r="D37" s="20">
        <f t="shared" si="7"/>
        <v>0.7198174748545905</v>
      </c>
      <c r="E37" s="20">
        <f t="shared" si="7"/>
        <v>0.5816382274494681</v>
      </c>
      <c r="F37" s="20">
        <f t="shared" si="7"/>
        <v>0.4016838587358206</v>
      </c>
      <c r="G37" s="20">
        <f t="shared" si="7"/>
        <v>0.30045952633439377</v>
      </c>
      <c r="H37" s="20">
        <f t="shared" si="7"/>
        <v>0.5816382274494681</v>
      </c>
      <c r="I37" s="20">
        <f t="shared" si="7"/>
        <v>0.8081879237764709</v>
      </c>
      <c r="J37" s="20">
        <f t="shared" si="7"/>
        <v>0.8355024261705069</v>
      </c>
      <c r="K37" s="20">
        <f t="shared" si="7"/>
        <v>0.8338956907355635</v>
      </c>
      <c r="L37" s="20">
        <f t="shared" si="7"/>
        <v>0.5302226935312832</v>
      </c>
      <c r="M37" s="20">
        <f t="shared" si="7"/>
        <v>0.34062791220797584</v>
      </c>
      <c r="N37" s="20">
        <f t="shared" si="7"/>
        <v>0.23619010893666248</v>
      </c>
      <c r="O37" s="20">
        <f t="shared" si="7"/>
        <v>0.24261705067643563</v>
      </c>
      <c r="P37" s="20">
        <f t="shared" si="7"/>
        <v>0.250650727851152</v>
      </c>
      <c r="Q37" s="20">
        <f t="shared" si="7"/>
        <v>0.17513416240881777</v>
      </c>
      <c r="R37" s="20">
        <f t="shared" si="7"/>
        <v>0.17031395610398792</v>
      </c>
      <c r="S37" s="20">
        <f t="shared" si="7"/>
        <v>0.10604453870625664</v>
      </c>
      <c r="T37" s="20">
        <f t="shared" si="7"/>
        <v>0.033741444133808925</v>
      </c>
      <c r="U37" s="20">
        <f t="shared" si="7"/>
        <v>0.009640412609659694</v>
      </c>
      <c r="V37" s="20">
        <f t="shared" si="7"/>
        <v>0.01446061891448954</v>
      </c>
      <c r="W37" s="20">
        <f t="shared" si="7"/>
        <v>0.004820206304829847</v>
      </c>
      <c r="X37" s="20">
        <f t="shared" si="7"/>
        <v>2.1723063080433174</v>
      </c>
      <c r="Y37" s="20">
        <f t="shared" si="7"/>
        <v>5.111025418554581</v>
      </c>
      <c r="Z37" s="20">
        <f t="shared" si="7"/>
        <v>0.7648060670330024</v>
      </c>
      <c r="AO37" s="12">
        <f>SUM(X28)</f>
        <v>1519</v>
      </c>
    </row>
    <row r="38" spans="1:26" ht="30" customHeight="1">
      <c r="A38" s="6" t="s">
        <v>30</v>
      </c>
      <c r="B38" s="20">
        <f t="shared" si="7"/>
        <v>5.5609113403387</v>
      </c>
      <c r="C38" s="20">
        <f t="shared" si="7"/>
        <v>0.3518750602525788</v>
      </c>
      <c r="D38" s="20">
        <f t="shared" si="7"/>
        <v>0.33902117677303256</v>
      </c>
      <c r="E38" s="20">
        <f t="shared" si="7"/>
        <v>0.2586844050258684</v>
      </c>
      <c r="F38" s="20">
        <f t="shared" si="7"/>
        <v>0.2892123782897908</v>
      </c>
      <c r="G38" s="20">
        <f t="shared" si="7"/>
        <v>0.2602911404608117</v>
      </c>
      <c r="H38" s="20">
        <f t="shared" si="7"/>
        <v>0.31170667437899674</v>
      </c>
      <c r="I38" s="20">
        <f t="shared" si="7"/>
        <v>0.4016838587358206</v>
      </c>
      <c r="J38" s="20">
        <f t="shared" si="7"/>
        <v>0.40811080047559367</v>
      </c>
      <c r="K38" s="20">
        <f t="shared" si="7"/>
        <v>0.45470612808894884</v>
      </c>
      <c r="L38" s="20">
        <f t="shared" si="7"/>
        <v>0.3711558854718982</v>
      </c>
      <c r="M38" s="20">
        <f t="shared" si="7"/>
        <v>0.3181336161187699</v>
      </c>
      <c r="N38" s="20">
        <f t="shared" si="7"/>
        <v>0.3342009704682027</v>
      </c>
      <c r="O38" s="20">
        <f t="shared" si="7"/>
        <v>0.4016838587358206</v>
      </c>
      <c r="P38" s="20">
        <f t="shared" si="7"/>
        <v>0.35830200199235196</v>
      </c>
      <c r="Q38" s="20">
        <f t="shared" si="7"/>
        <v>0.2329766380667759</v>
      </c>
      <c r="R38" s="20">
        <f t="shared" si="7"/>
        <v>0.2072688711076834</v>
      </c>
      <c r="S38" s="20">
        <f t="shared" si="7"/>
        <v>0.13657251197017897</v>
      </c>
      <c r="T38" s="20">
        <f t="shared" si="7"/>
        <v>0.07551656544233427</v>
      </c>
      <c r="U38" s="20">
        <f t="shared" si="7"/>
        <v>0.041775121308525336</v>
      </c>
      <c r="V38" s="20">
        <f t="shared" si="7"/>
        <v>0.004820206304829847</v>
      </c>
      <c r="W38" s="20">
        <f t="shared" si="7"/>
        <v>0.0032134708698865646</v>
      </c>
      <c r="X38" s="20">
        <f t="shared" si="7"/>
        <v>0.9495806420514797</v>
      </c>
      <c r="Y38" s="20">
        <f t="shared" si="7"/>
        <v>3.5508853112246537</v>
      </c>
      <c r="Z38" s="20">
        <f t="shared" si="7"/>
        <v>1.0604453870625663</v>
      </c>
    </row>
    <row r="39" spans="1:26" ht="30" customHeight="1">
      <c r="A39" s="6" t="s">
        <v>31</v>
      </c>
      <c r="B39" s="20">
        <f t="shared" si="7"/>
        <v>2.429383977634243</v>
      </c>
      <c r="C39" s="20">
        <f t="shared" si="7"/>
        <v>0.19441498762813716</v>
      </c>
      <c r="D39" s="20">
        <f t="shared" si="7"/>
        <v>0.1622802789292715</v>
      </c>
      <c r="E39" s="20">
        <f t="shared" si="7"/>
        <v>0.11407821588097304</v>
      </c>
      <c r="F39" s="20">
        <f t="shared" si="7"/>
        <v>0.12371862849063274</v>
      </c>
      <c r="G39" s="20">
        <f t="shared" si="7"/>
        <v>0.13817924740512227</v>
      </c>
      <c r="H39" s="20">
        <f t="shared" si="7"/>
        <v>0.17513416240881777</v>
      </c>
      <c r="I39" s="20">
        <f t="shared" si="7"/>
        <v>0.20405540023779684</v>
      </c>
      <c r="J39" s="20">
        <f t="shared" si="7"/>
        <v>0.17995436871364762</v>
      </c>
      <c r="K39" s="20">
        <f t="shared" si="7"/>
        <v>0.22012275458722966</v>
      </c>
      <c r="L39" s="20">
        <f t="shared" si="7"/>
        <v>0.19280825219319386</v>
      </c>
      <c r="M39" s="20">
        <f t="shared" si="7"/>
        <v>0.18798804588836404</v>
      </c>
      <c r="N39" s="20">
        <f t="shared" si="7"/>
        <v>0.13657251197017897</v>
      </c>
      <c r="O39" s="20">
        <f t="shared" si="7"/>
        <v>0.11568495131591632</v>
      </c>
      <c r="P39" s="20">
        <f t="shared" si="7"/>
        <v>0.08997718435682381</v>
      </c>
      <c r="Q39" s="20">
        <f t="shared" si="7"/>
        <v>0.03534817956875221</v>
      </c>
      <c r="R39" s="20">
        <f t="shared" si="7"/>
        <v>0.07551656544233427</v>
      </c>
      <c r="S39" s="20">
        <f t="shared" si="7"/>
        <v>0.046595327613355185</v>
      </c>
      <c r="T39" s="20">
        <f t="shared" si="7"/>
        <v>0.024101031524149233</v>
      </c>
      <c r="U39" s="20">
        <f t="shared" si="7"/>
        <v>0.009640412609659694</v>
      </c>
      <c r="V39" s="20">
        <f t="shared" si="7"/>
        <v>0.0032134708698865646</v>
      </c>
      <c r="W39" s="20">
        <f t="shared" si="7"/>
        <v>0</v>
      </c>
      <c r="X39" s="20">
        <f t="shared" si="7"/>
        <v>0.47077348243838174</v>
      </c>
      <c r="Y39" s="20">
        <f t="shared" si="7"/>
        <v>1.6742183232109</v>
      </c>
      <c r="Z39" s="20">
        <f t="shared" si="7"/>
        <v>0.284392171984961</v>
      </c>
    </row>
    <row r="40" spans="1:26" ht="30" customHeight="1">
      <c r="A40" s="6" t="s">
        <v>32</v>
      </c>
      <c r="B40" s="20">
        <f t="shared" si="7"/>
        <v>0.42096468395514</v>
      </c>
      <c r="C40" s="20">
        <f t="shared" si="7"/>
        <v>0.020887560654262668</v>
      </c>
      <c r="D40" s="20">
        <f t="shared" si="7"/>
        <v>0.009640412609659694</v>
      </c>
      <c r="E40" s="20">
        <f t="shared" si="7"/>
        <v>0.01446061891448954</v>
      </c>
      <c r="F40" s="20">
        <f t="shared" si="7"/>
        <v>0.022494296089205952</v>
      </c>
      <c r="G40" s="20">
        <f t="shared" si="7"/>
        <v>0.022494296089205952</v>
      </c>
      <c r="H40" s="20">
        <f t="shared" si="7"/>
        <v>0.032134708698865644</v>
      </c>
      <c r="I40" s="20">
        <f t="shared" si="7"/>
        <v>0.020887560654262668</v>
      </c>
      <c r="J40" s="20">
        <f t="shared" si="7"/>
        <v>0.027314502394035798</v>
      </c>
      <c r="K40" s="20">
        <f t="shared" si="7"/>
        <v>0.016067354349432822</v>
      </c>
      <c r="L40" s="20">
        <f t="shared" si="7"/>
        <v>0.03695491500369549</v>
      </c>
      <c r="M40" s="20">
        <f t="shared" si="7"/>
        <v>0.041775121308525336</v>
      </c>
      <c r="N40" s="20">
        <f t="shared" si="7"/>
        <v>0.020887560654262668</v>
      </c>
      <c r="O40" s="20">
        <f t="shared" si="7"/>
        <v>0.027314502394035798</v>
      </c>
      <c r="P40" s="20">
        <f t="shared" si="7"/>
        <v>0.032134708698865644</v>
      </c>
      <c r="Q40" s="20">
        <f t="shared" si="7"/>
        <v>0.024101031524149233</v>
      </c>
      <c r="R40" s="20">
        <f t="shared" si="7"/>
        <v>0.016067354349432822</v>
      </c>
      <c r="S40" s="20">
        <f t="shared" si="7"/>
        <v>0.020887560654262668</v>
      </c>
      <c r="T40" s="20">
        <f t="shared" si="7"/>
        <v>0.009640412609659694</v>
      </c>
      <c r="U40" s="20">
        <f t="shared" si="7"/>
        <v>0.0016067354349432823</v>
      </c>
      <c r="V40" s="20">
        <f t="shared" si="7"/>
        <v>0.0032134708698865646</v>
      </c>
      <c r="W40" s="20">
        <f t="shared" si="7"/>
        <v>0</v>
      </c>
      <c r="X40" s="20">
        <f t="shared" si="7"/>
        <v>0.044988592178411904</v>
      </c>
      <c r="Y40" s="20">
        <f t="shared" si="7"/>
        <v>0.2683248176355281</v>
      </c>
      <c r="Z40" s="20">
        <f t="shared" si="7"/>
        <v>0.1076512741411999</v>
      </c>
    </row>
    <row r="41" spans="1:26" ht="30" customHeight="1">
      <c r="A41" s="6" t="s">
        <v>33</v>
      </c>
      <c r="B41" s="20">
        <f t="shared" si="7"/>
        <v>0.4386387737395161</v>
      </c>
      <c r="C41" s="20">
        <f t="shared" si="7"/>
        <v>0.017674089784376106</v>
      </c>
      <c r="D41" s="20">
        <f t="shared" si="7"/>
        <v>0.027314502394035798</v>
      </c>
      <c r="E41" s="20">
        <f t="shared" si="7"/>
        <v>0.024101031524149233</v>
      </c>
      <c r="F41" s="20">
        <f t="shared" si="7"/>
        <v>0.022494296089205952</v>
      </c>
      <c r="G41" s="20">
        <f t="shared" si="7"/>
        <v>0.016067354349432822</v>
      </c>
      <c r="H41" s="20">
        <f t="shared" si="7"/>
        <v>0.01446061891448954</v>
      </c>
      <c r="I41" s="20">
        <f t="shared" si="7"/>
        <v>0.022494296089205952</v>
      </c>
      <c r="J41" s="20">
        <f t="shared" si="7"/>
        <v>0.030527973263922363</v>
      </c>
      <c r="K41" s="20">
        <f t="shared" si="7"/>
        <v>0.03695491500369549</v>
      </c>
      <c r="L41" s="20">
        <f t="shared" si="7"/>
        <v>0.038561650438638774</v>
      </c>
      <c r="M41" s="20">
        <f t="shared" si="7"/>
        <v>0.027314502394035798</v>
      </c>
      <c r="N41" s="20">
        <f t="shared" si="7"/>
        <v>0.03534817956875221</v>
      </c>
      <c r="O41" s="20">
        <f t="shared" si="7"/>
        <v>0.033741444133808925</v>
      </c>
      <c r="P41" s="20">
        <f t="shared" si="7"/>
        <v>0.02892123782897908</v>
      </c>
      <c r="Q41" s="20">
        <f t="shared" si="7"/>
        <v>0.01446061891448954</v>
      </c>
      <c r="R41" s="20">
        <f t="shared" si="7"/>
        <v>0.017674089784376106</v>
      </c>
      <c r="S41" s="20">
        <f t="shared" si="7"/>
        <v>0.016067354349432822</v>
      </c>
      <c r="T41" s="20">
        <f t="shared" si="7"/>
        <v>0.009640412609659694</v>
      </c>
      <c r="U41" s="20">
        <f t="shared" si="7"/>
        <v>0.004820206304829847</v>
      </c>
      <c r="V41" s="20">
        <f t="shared" si="7"/>
        <v>0</v>
      </c>
      <c r="W41" s="20">
        <f t="shared" si="7"/>
        <v>0</v>
      </c>
      <c r="X41" s="20">
        <f t="shared" si="7"/>
        <v>0.06908962370256114</v>
      </c>
      <c r="Y41" s="20">
        <f t="shared" si="7"/>
        <v>0.2779652302451878</v>
      </c>
      <c r="Z41" s="20">
        <f t="shared" si="7"/>
        <v>0.09158391979176708</v>
      </c>
    </row>
    <row r="42" spans="1:26" ht="30" customHeight="1">
      <c r="A42" s="6" t="s">
        <v>34</v>
      </c>
      <c r="B42" s="20">
        <f t="shared" si="7"/>
        <v>3.001381792474051</v>
      </c>
      <c r="C42" s="20">
        <f t="shared" si="7"/>
        <v>0.13014557023040585</v>
      </c>
      <c r="D42" s="20">
        <f t="shared" si="7"/>
        <v>0.1172916867508596</v>
      </c>
      <c r="E42" s="20">
        <f t="shared" si="7"/>
        <v>0.1526398663196118</v>
      </c>
      <c r="F42" s="20">
        <f t="shared" si="7"/>
        <v>0.1638870143642148</v>
      </c>
      <c r="G42" s="20">
        <f t="shared" si="7"/>
        <v>0.1815611041485909</v>
      </c>
      <c r="H42" s="20">
        <f t="shared" si="7"/>
        <v>0.17031395610398792</v>
      </c>
      <c r="I42" s="20">
        <f t="shared" si="7"/>
        <v>0.1719206915389312</v>
      </c>
      <c r="J42" s="20">
        <f t="shared" si="7"/>
        <v>0.16067354349432822</v>
      </c>
      <c r="K42" s="20">
        <f t="shared" si="7"/>
        <v>0.2120890774125133</v>
      </c>
      <c r="L42" s="20">
        <f t="shared" si="7"/>
        <v>0.20566213567274014</v>
      </c>
      <c r="M42" s="20">
        <f t="shared" si="7"/>
        <v>0.22012275458722966</v>
      </c>
      <c r="N42" s="20">
        <f t="shared" si="7"/>
        <v>0.2458305215463222</v>
      </c>
      <c r="O42" s="20">
        <f t="shared" si="7"/>
        <v>0.2249429608920595</v>
      </c>
      <c r="P42" s="20">
        <f t="shared" si="7"/>
        <v>0.1895947813233073</v>
      </c>
      <c r="Q42" s="20">
        <f t="shared" si="7"/>
        <v>0.10925800957614319</v>
      </c>
      <c r="R42" s="20">
        <f t="shared" si="7"/>
        <v>0.13014557023040585</v>
      </c>
      <c r="S42" s="20">
        <f t="shared" si="7"/>
        <v>0.13014557023040585</v>
      </c>
      <c r="T42" s="20">
        <f t="shared" si="7"/>
        <v>0.05784247565795816</v>
      </c>
      <c r="U42" s="20">
        <f t="shared" si="7"/>
        <v>0.020887560654262668</v>
      </c>
      <c r="V42" s="20">
        <f t="shared" si="7"/>
        <v>0.004820206304829847</v>
      </c>
      <c r="W42" s="20">
        <f t="shared" si="7"/>
        <v>0.0016067354349432823</v>
      </c>
      <c r="X42" s="20">
        <f t="shared" si="7"/>
        <v>0.4000771233008773</v>
      </c>
      <c r="Y42" s="20">
        <f t="shared" si="7"/>
        <v>1.957003759760918</v>
      </c>
      <c r="Z42" s="20">
        <f t="shared" si="7"/>
        <v>0.6443009094122562</v>
      </c>
    </row>
    <row r="43" spans="1:26" ht="30" customHeight="1">
      <c r="A43" s="6" t="s">
        <v>35</v>
      </c>
      <c r="B43" s="20">
        <f t="shared" si="7"/>
        <v>1.7352742697387447</v>
      </c>
      <c r="C43" s="20">
        <f t="shared" si="7"/>
        <v>0.13335904110029242</v>
      </c>
      <c r="D43" s="20">
        <f t="shared" si="7"/>
        <v>0.0996175969664835</v>
      </c>
      <c r="E43" s="20">
        <f t="shared" si="7"/>
        <v>0.0996175969664835</v>
      </c>
      <c r="F43" s="20">
        <f t="shared" si="7"/>
        <v>0.10122433240142678</v>
      </c>
      <c r="G43" s="20">
        <f t="shared" si="7"/>
        <v>0.08676371348693723</v>
      </c>
      <c r="H43" s="20">
        <f t="shared" si="7"/>
        <v>0.0980108615315402</v>
      </c>
      <c r="I43" s="20">
        <f t="shared" si="7"/>
        <v>0.11407821588097304</v>
      </c>
      <c r="J43" s="20">
        <f t="shared" si="7"/>
        <v>0.10604453870625664</v>
      </c>
      <c r="K43" s="20">
        <f t="shared" si="7"/>
        <v>0.15585333718949837</v>
      </c>
      <c r="L43" s="20">
        <f t="shared" si="7"/>
        <v>0.11889842218580288</v>
      </c>
      <c r="M43" s="20">
        <f t="shared" si="7"/>
        <v>0.0980108615315402</v>
      </c>
      <c r="N43" s="20">
        <f t="shared" si="7"/>
        <v>0.10604453870625664</v>
      </c>
      <c r="O43" s="20">
        <f t="shared" si="7"/>
        <v>0.08837044892188052</v>
      </c>
      <c r="P43" s="20">
        <f t="shared" si="7"/>
        <v>0.08515697805199396</v>
      </c>
      <c r="Q43" s="20">
        <f t="shared" si="7"/>
        <v>0.0723030945724477</v>
      </c>
      <c r="R43" s="20">
        <f t="shared" si="7"/>
        <v>0.0819435071821074</v>
      </c>
      <c r="S43" s="20">
        <f t="shared" si="7"/>
        <v>0.051415533918185034</v>
      </c>
      <c r="T43" s="20">
        <f t="shared" si="7"/>
        <v>0.025707766959092517</v>
      </c>
      <c r="U43" s="20">
        <f t="shared" si="7"/>
        <v>0.011247148044602976</v>
      </c>
      <c r="V43" s="20">
        <f t="shared" si="7"/>
        <v>0.0016067354349432823</v>
      </c>
      <c r="W43" s="20">
        <f t="shared" si="7"/>
        <v>0</v>
      </c>
      <c r="X43" s="20">
        <f t="shared" si="7"/>
        <v>0.3325942350332594</v>
      </c>
      <c r="Y43" s="20">
        <f t="shared" si="7"/>
        <v>1.0732992705421125</v>
      </c>
      <c r="Z43" s="20">
        <f t="shared" si="7"/>
        <v>0.32938076416337286</v>
      </c>
    </row>
    <row r="44" spans="1:26" ht="30" customHeight="1">
      <c r="A44" s="6" t="s">
        <v>36</v>
      </c>
      <c r="B44" s="20">
        <f t="shared" si="7"/>
        <v>1.7786561264822136</v>
      </c>
      <c r="C44" s="20">
        <f t="shared" si="7"/>
        <v>0.13978598284006555</v>
      </c>
      <c r="D44" s="20">
        <f t="shared" si="7"/>
        <v>0.13014557023040585</v>
      </c>
      <c r="E44" s="20">
        <f t="shared" si="7"/>
        <v>0.10443780327131336</v>
      </c>
      <c r="F44" s="20">
        <f t="shared" si="7"/>
        <v>0.09479739066165364</v>
      </c>
      <c r="G44" s="20">
        <f t="shared" si="7"/>
        <v>0.08355024261705067</v>
      </c>
      <c r="H44" s="20">
        <f t="shared" si="7"/>
        <v>0.125325363925576</v>
      </c>
      <c r="I44" s="20">
        <f t="shared" si="7"/>
        <v>0.13978598284006555</v>
      </c>
      <c r="J44" s="20">
        <f t="shared" si="7"/>
        <v>0.1349657765352357</v>
      </c>
      <c r="K44" s="20">
        <f t="shared" si="7"/>
        <v>0.11889842218580288</v>
      </c>
      <c r="L44" s="20">
        <f t="shared" si="7"/>
        <v>0.09319065522671037</v>
      </c>
      <c r="M44" s="20">
        <f t="shared" si="7"/>
        <v>0.07551656544233427</v>
      </c>
      <c r="N44" s="20">
        <f t="shared" si="7"/>
        <v>0.08997718435682381</v>
      </c>
      <c r="O44" s="20">
        <f t="shared" si="7"/>
        <v>0.13657251197017897</v>
      </c>
      <c r="P44" s="20">
        <f t="shared" si="7"/>
        <v>0.10443780327131336</v>
      </c>
      <c r="Q44" s="20">
        <f t="shared" si="7"/>
        <v>0.06426941739773129</v>
      </c>
      <c r="R44" s="20">
        <f t="shared" si="7"/>
        <v>0.051415533918185034</v>
      </c>
      <c r="S44" s="20">
        <f t="shared" si="7"/>
        <v>0.048202063048298466</v>
      </c>
      <c r="T44" s="20">
        <f t="shared" si="7"/>
        <v>0.025707766959092517</v>
      </c>
      <c r="U44" s="20">
        <f t="shared" si="7"/>
        <v>0.009640412609659694</v>
      </c>
      <c r="V44" s="20">
        <f t="shared" si="7"/>
        <v>0.006426941739773129</v>
      </c>
      <c r="W44" s="20">
        <f t="shared" si="7"/>
        <v>0.0016067354349432823</v>
      </c>
      <c r="X44" s="20">
        <f t="shared" si="7"/>
        <v>0.37436935634178475</v>
      </c>
      <c r="Y44" s="20">
        <f t="shared" si="7"/>
        <v>1.0925800957614318</v>
      </c>
      <c r="Z44" s="20">
        <f t="shared" si="7"/>
        <v>0.31170667437899674</v>
      </c>
    </row>
    <row r="45" spans="1:26" ht="30" customHeight="1">
      <c r="A45" s="6" t="s">
        <v>37</v>
      </c>
      <c r="B45" s="20">
        <f t="shared" si="7"/>
        <v>2.487226453292201</v>
      </c>
      <c r="C45" s="20">
        <f t="shared" si="7"/>
        <v>0.16549374979915807</v>
      </c>
      <c r="D45" s="20">
        <f t="shared" si="7"/>
        <v>0.21048234197757</v>
      </c>
      <c r="E45" s="20">
        <f t="shared" si="7"/>
        <v>0.1815611041485909</v>
      </c>
      <c r="F45" s="20">
        <f t="shared" si="7"/>
        <v>0.15906680805938495</v>
      </c>
      <c r="G45" s="20">
        <f t="shared" si="7"/>
        <v>0.12371862849063274</v>
      </c>
      <c r="H45" s="20">
        <f t="shared" si="7"/>
        <v>0.1638870143642148</v>
      </c>
      <c r="I45" s="20">
        <f t="shared" si="7"/>
        <v>0.16710048523410134</v>
      </c>
      <c r="J45" s="20">
        <f t="shared" si="7"/>
        <v>0.20244866480285356</v>
      </c>
      <c r="K45" s="20">
        <f t="shared" si="7"/>
        <v>0.16710048523410134</v>
      </c>
      <c r="L45" s="20">
        <f t="shared" si="7"/>
        <v>0.1172916867508596</v>
      </c>
      <c r="M45" s="20">
        <f t="shared" si="7"/>
        <v>0.1269320993605193</v>
      </c>
      <c r="N45" s="20">
        <f t="shared" si="7"/>
        <v>0.15585333718949837</v>
      </c>
      <c r="O45" s="20">
        <f t="shared" si="7"/>
        <v>0.18638131045342074</v>
      </c>
      <c r="P45" s="20">
        <f t="shared" si="7"/>
        <v>0.15585333718949837</v>
      </c>
      <c r="Q45" s="20">
        <f t="shared" si="7"/>
        <v>0.08355024261705067</v>
      </c>
      <c r="R45" s="20">
        <f t="shared" si="7"/>
        <v>0.051415533918185034</v>
      </c>
      <c r="S45" s="20">
        <f t="shared" si="7"/>
        <v>0.032134708698865644</v>
      </c>
      <c r="T45" s="20">
        <f t="shared" si="7"/>
        <v>0.024101031524149233</v>
      </c>
      <c r="U45" s="20">
        <f t="shared" si="7"/>
        <v>0.009640412609659694</v>
      </c>
      <c r="V45" s="20">
        <f t="shared" si="7"/>
        <v>0.0032134708698865646</v>
      </c>
      <c r="W45" s="20">
        <f t="shared" si="7"/>
        <v>0</v>
      </c>
      <c r="X45" s="20">
        <f t="shared" si="7"/>
        <v>0.5575371959253189</v>
      </c>
      <c r="Y45" s="20">
        <f t="shared" si="7"/>
        <v>1.5697805199395867</v>
      </c>
      <c r="Z45" s="20">
        <f t="shared" si="7"/>
        <v>0.35990873742729523</v>
      </c>
    </row>
    <row r="46" spans="1:26" ht="30" customHeight="1">
      <c r="A46" s="6" t="s">
        <v>38</v>
      </c>
      <c r="B46" s="20">
        <f t="shared" si="7"/>
        <v>7.774992769690543</v>
      </c>
      <c r="C46" s="20">
        <f t="shared" si="7"/>
        <v>0.5398631061409428</v>
      </c>
      <c r="D46" s="20">
        <f t="shared" si="7"/>
        <v>0.5800314920145249</v>
      </c>
      <c r="E46" s="20">
        <f t="shared" si="7"/>
        <v>0.5205822809216234</v>
      </c>
      <c r="F46" s="20">
        <f t="shared" si="7"/>
        <v>0.43703203830457277</v>
      </c>
      <c r="G46" s="20">
        <f t="shared" si="7"/>
        <v>0.35990873742729523</v>
      </c>
      <c r="H46" s="20">
        <f aca="true" t="shared" si="8" ref="H46:Z60">H15/$B$29*100</f>
        <v>0.44185224460940264</v>
      </c>
      <c r="I46" s="20">
        <f t="shared" si="8"/>
        <v>0.5607506667952055</v>
      </c>
      <c r="J46" s="20">
        <f t="shared" si="8"/>
        <v>0.5623574022301489</v>
      </c>
      <c r="K46" s="20">
        <f t="shared" si="8"/>
        <v>0.6346604968025965</v>
      </c>
      <c r="L46" s="20">
        <f t="shared" si="8"/>
        <v>0.47720042417815484</v>
      </c>
      <c r="M46" s="20">
        <f t="shared" si="8"/>
        <v>0.3856165043863877</v>
      </c>
      <c r="N46" s="20">
        <f t="shared" si="8"/>
        <v>0.40811080047559367</v>
      </c>
      <c r="O46" s="20">
        <f t="shared" si="8"/>
        <v>0.4996947202673608</v>
      </c>
      <c r="P46" s="20">
        <f t="shared" si="8"/>
        <v>0.4434589800443459</v>
      </c>
      <c r="Q46" s="20">
        <f t="shared" si="8"/>
        <v>0.3020662617693371</v>
      </c>
      <c r="R46" s="20">
        <f t="shared" si="8"/>
        <v>0.2972460554645072</v>
      </c>
      <c r="S46" s="20">
        <f t="shared" si="8"/>
        <v>0.18477457501847747</v>
      </c>
      <c r="T46" s="20">
        <f t="shared" si="8"/>
        <v>0.07873003631222084</v>
      </c>
      <c r="U46" s="20">
        <f t="shared" si="8"/>
        <v>0.032134708698865644</v>
      </c>
      <c r="V46" s="20">
        <f t="shared" si="8"/>
        <v>0.025707766959092517</v>
      </c>
      <c r="W46" s="20">
        <f t="shared" si="8"/>
        <v>0.0032134708698865646</v>
      </c>
      <c r="X46" s="20">
        <f t="shared" si="8"/>
        <v>1.6404768790770912</v>
      </c>
      <c r="Y46" s="20">
        <f t="shared" si="8"/>
        <v>4.767184035476718</v>
      </c>
      <c r="Z46" s="20">
        <f t="shared" si="8"/>
        <v>1.3673318551367333</v>
      </c>
    </row>
    <row r="47" spans="1:26" ht="30" customHeight="1">
      <c r="A47" s="6" t="s">
        <v>39</v>
      </c>
      <c r="B47" s="20">
        <f aca="true" t="shared" si="9" ref="B47:Q60">B16/$B$29*100</f>
        <v>1.1729168675085961</v>
      </c>
      <c r="C47" s="20">
        <f t="shared" si="9"/>
        <v>0.046595327613355185</v>
      </c>
      <c r="D47" s="20">
        <f t="shared" si="9"/>
        <v>0.04980879848324175</v>
      </c>
      <c r="E47" s="20">
        <f t="shared" si="9"/>
        <v>0.05784247565795816</v>
      </c>
      <c r="F47" s="20">
        <f t="shared" si="9"/>
        <v>0.062662681962788</v>
      </c>
      <c r="G47" s="20">
        <f t="shared" si="9"/>
        <v>0.06587615283267458</v>
      </c>
      <c r="H47" s="20">
        <f t="shared" si="9"/>
        <v>0.041775121308525336</v>
      </c>
      <c r="I47" s="20">
        <f t="shared" si="9"/>
        <v>0.05784247565795816</v>
      </c>
      <c r="J47" s="20">
        <f t="shared" si="9"/>
        <v>0.040168385873582055</v>
      </c>
      <c r="K47" s="20">
        <f t="shared" si="9"/>
        <v>0.06426941739773129</v>
      </c>
      <c r="L47" s="20">
        <f t="shared" si="9"/>
        <v>0.051415533918185034</v>
      </c>
      <c r="M47" s="20">
        <f t="shared" si="9"/>
        <v>0.07712330087727755</v>
      </c>
      <c r="N47" s="20">
        <f t="shared" si="9"/>
        <v>0.08515697805199396</v>
      </c>
      <c r="O47" s="20">
        <f t="shared" si="9"/>
        <v>0.08355024261705067</v>
      </c>
      <c r="P47" s="20">
        <f t="shared" si="9"/>
        <v>0.07551656544233427</v>
      </c>
      <c r="Q47" s="20">
        <f t="shared" si="9"/>
        <v>0.03534817956875221</v>
      </c>
      <c r="R47" s="20">
        <f t="shared" si="8"/>
        <v>0.07551656544233427</v>
      </c>
      <c r="S47" s="20">
        <f t="shared" si="8"/>
        <v>0.0723030945724477</v>
      </c>
      <c r="T47" s="20">
        <f t="shared" si="8"/>
        <v>0.061055946527844726</v>
      </c>
      <c r="U47" s="20">
        <f t="shared" si="8"/>
        <v>0.032134708698865644</v>
      </c>
      <c r="V47" s="20">
        <f t="shared" si="8"/>
        <v>0.024101031524149233</v>
      </c>
      <c r="W47" s="20">
        <f t="shared" si="8"/>
        <v>0.012853883479546259</v>
      </c>
      <c r="X47" s="20">
        <f t="shared" si="8"/>
        <v>0.1542466017545551</v>
      </c>
      <c r="Y47" s="20">
        <f t="shared" si="8"/>
        <v>0.6298402904977667</v>
      </c>
      <c r="Z47" s="20">
        <f t="shared" si="8"/>
        <v>0.38882997525627433</v>
      </c>
    </row>
    <row r="48" spans="1:26" ht="30" customHeight="1">
      <c r="A48" s="6" t="s">
        <v>40</v>
      </c>
      <c r="B48" s="20">
        <f t="shared" si="9"/>
        <v>4.177512130852533</v>
      </c>
      <c r="C48" s="20">
        <f t="shared" si="9"/>
        <v>0.25707766959092515</v>
      </c>
      <c r="D48" s="20">
        <f t="shared" si="9"/>
        <v>0.2554709341559819</v>
      </c>
      <c r="E48" s="20">
        <f t="shared" si="9"/>
        <v>0.2795719656801311</v>
      </c>
      <c r="F48" s="20">
        <f t="shared" si="9"/>
        <v>0.26671808220058485</v>
      </c>
      <c r="G48" s="20">
        <f t="shared" si="9"/>
        <v>0.2249429608920595</v>
      </c>
      <c r="H48" s="20">
        <f t="shared" si="9"/>
        <v>0.24904399241620878</v>
      </c>
      <c r="I48" s="20">
        <f t="shared" si="9"/>
        <v>0.30367299720428037</v>
      </c>
      <c r="J48" s="20">
        <f t="shared" si="9"/>
        <v>0.2779652302451878</v>
      </c>
      <c r="K48" s="20">
        <f t="shared" si="9"/>
        <v>0.2972460554645072</v>
      </c>
      <c r="L48" s="20">
        <f t="shared" si="9"/>
        <v>0.29403258459462067</v>
      </c>
      <c r="M48" s="20">
        <f t="shared" si="9"/>
        <v>0.2442237861113789</v>
      </c>
      <c r="N48" s="20">
        <f t="shared" si="9"/>
        <v>0.26671808220058485</v>
      </c>
      <c r="O48" s="20">
        <f t="shared" si="9"/>
        <v>0.27635849481024455</v>
      </c>
      <c r="P48" s="20">
        <f t="shared" si="9"/>
        <v>0.23136990263183263</v>
      </c>
      <c r="Q48" s="20">
        <f t="shared" si="9"/>
        <v>0.13978598284006555</v>
      </c>
      <c r="R48" s="20">
        <f t="shared" si="8"/>
        <v>0.1172916867508596</v>
      </c>
      <c r="S48" s="20">
        <f t="shared" si="8"/>
        <v>0.10925800957614319</v>
      </c>
      <c r="T48" s="20">
        <f t="shared" si="8"/>
        <v>0.05784247565795816</v>
      </c>
      <c r="U48" s="20">
        <f t="shared" si="8"/>
        <v>0.020887560654262668</v>
      </c>
      <c r="V48" s="20">
        <f t="shared" si="8"/>
        <v>0.008033677174716411</v>
      </c>
      <c r="W48" s="20">
        <f t="shared" si="8"/>
        <v>0</v>
      </c>
      <c r="X48" s="20">
        <f t="shared" si="8"/>
        <v>0.7921205694270381</v>
      </c>
      <c r="Y48" s="20">
        <f t="shared" si="8"/>
        <v>2.7009222661396577</v>
      </c>
      <c r="Z48" s="20">
        <f t="shared" si="8"/>
        <v>0.6844692952858382</v>
      </c>
    </row>
    <row r="49" spans="1:26" ht="30" customHeight="1">
      <c r="A49" s="6" t="s">
        <v>41</v>
      </c>
      <c r="B49" s="20">
        <f t="shared" si="9"/>
        <v>1.8316783958353418</v>
      </c>
      <c r="C49" s="20">
        <f t="shared" si="9"/>
        <v>0.06908962370256114</v>
      </c>
      <c r="D49" s="20">
        <f t="shared" si="9"/>
        <v>0.07069635913750442</v>
      </c>
      <c r="E49" s="20">
        <f t="shared" si="9"/>
        <v>0.0996175969664835</v>
      </c>
      <c r="F49" s="20">
        <f t="shared" si="9"/>
        <v>0.14299945370995212</v>
      </c>
      <c r="G49" s="20">
        <f t="shared" si="9"/>
        <v>0.0996175969664835</v>
      </c>
      <c r="H49" s="20">
        <f t="shared" si="9"/>
        <v>0.09640412609659693</v>
      </c>
      <c r="I49" s="20">
        <f t="shared" si="9"/>
        <v>0.06587615283267458</v>
      </c>
      <c r="J49" s="20">
        <f t="shared" si="9"/>
        <v>0.10122433240142678</v>
      </c>
      <c r="K49" s="20">
        <f t="shared" si="9"/>
        <v>0.11407821588097304</v>
      </c>
      <c r="L49" s="20">
        <f t="shared" si="9"/>
        <v>0.16710048523410134</v>
      </c>
      <c r="M49" s="20">
        <f t="shared" si="9"/>
        <v>0.15906680805938495</v>
      </c>
      <c r="N49" s="20">
        <f t="shared" si="9"/>
        <v>0.11889842218580288</v>
      </c>
      <c r="O49" s="20">
        <f t="shared" si="9"/>
        <v>0.13657251197017897</v>
      </c>
      <c r="P49" s="20">
        <f t="shared" si="9"/>
        <v>0.10122433240142678</v>
      </c>
      <c r="Q49" s="20">
        <f t="shared" si="9"/>
        <v>0.0819435071821074</v>
      </c>
      <c r="R49" s="20">
        <f t="shared" si="8"/>
        <v>0.08033677174716411</v>
      </c>
      <c r="S49" s="20">
        <f t="shared" si="8"/>
        <v>0.07551656544233427</v>
      </c>
      <c r="T49" s="20">
        <f t="shared" si="8"/>
        <v>0.030527973263922363</v>
      </c>
      <c r="U49" s="20">
        <f t="shared" si="8"/>
        <v>0.012853883479546259</v>
      </c>
      <c r="V49" s="20">
        <f t="shared" si="8"/>
        <v>0.006426941739773129</v>
      </c>
      <c r="W49" s="20">
        <f t="shared" si="8"/>
        <v>0.0016067354349432823</v>
      </c>
      <c r="X49" s="20">
        <f t="shared" si="8"/>
        <v>0.23940357980654906</v>
      </c>
      <c r="Y49" s="20">
        <f t="shared" si="8"/>
        <v>1.201838105337575</v>
      </c>
      <c r="Z49" s="20">
        <f t="shared" si="8"/>
        <v>0.3904367106912176</v>
      </c>
    </row>
    <row r="50" spans="1:26" ht="30" customHeight="1">
      <c r="A50" s="6" t="s">
        <v>42</v>
      </c>
      <c r="B50" s="20">
        <f t="shared" si="9"/>
        <v>5.612326874256885</v>
      </c>
      <c r="C50" s="20">
        <f t="shared" si="9"/>
        <v>0.3711558854718982</v>
      </c>
      <c r="D50" s="20">
        <f t="shared" si="9"/>
        <v>0.37758282721167136</v>
      </c>
      <c r="E50" s="20">
        <f t="shared" si="9"/>
        <v>0.32616729329348626</v>
      </c>
      <c r="F50" s="20">
        <f t="shared" si="9"/>
        <v>0.31009993894405347</v>
      </c>
      <c r="G50" s="20">
        <f t="shared" si="9"/>
        <v>0.284392171984961</v>
      </c>
      <c r="H50" s="20">
        <f t="shared" si="9"/>
        <v>0.30688646807416686</v>
      </c>
      <c r="I50" s="20">
        <f t="shared" si="9"/>
        <v>0.3856165043863877</v>
      </c>
      <c r="J50" s="20">
        <f t="shared" si="9"/>
        <v>0.3920434461261608</v>
      </c>
      <c r="K50" s="20">
        <f t="shared" si="9"/>
        <v>0.39686365243099075</v>
      </c>
      <c r="L50" s="20">
        <f t="shared" si="9"/>
        <v>0.3566952665574087</v>
      </c>
      <c r="M50" s="20">
        <f t="shared" si="9"/>
        <v>0.3020662617693371</v>
      </c>
      <c r="N50" s="20">
        <f t="shared" si="9"/>
        <v>0.3438413830778624</v>
      </c>
      <c r="O50" s="20">
        <f t="shared" si="9"/>
        <v>0.3727626209068415</v>
      </c>
      <c r="P50" s="20">
        <f t="shared" si="9"/>
        <v>0.3920434461261608</v>
      </c>
      <c r="Q50" s="20">
        <f t="shared" si="9"/>
        <v>0.2651113467656416</v>
      </c>
      <c r="R50" s="20">
        <f t="shared" si="8"/>
        <v>0.22333622545711623</v>
      </c>
      <c r="S50" s="20">
        <f t="shared" si="8"/>
        <v>0.125325363925576</v>
      </c>
      <c r="T50" s="20">
        <f t="shared" si="8"/>
        <v>0.04980879848324175</v>
      </c>
      <c r="U50" s="20">
        <f t="shared" si="8"/>
        <v>0.019280825219319387</v>
      </c>
      <c r="V50" s="20">
        <f t="shared" si="8"/>
        <v>0.009640412609659694</v>
      </c>
      <c r="W50" s="20">
        <f t="shared" si="8"/>
        <v>0.0016067354349432823</v>
      </c>
      <c r="X50" s="20">
        <f t="shared" si="8"/>
        <v>1.0749060059770559</v>
      </c>
      <c r="Y50" s="20">
        <f t="shared" si="8"/>
        <v>3.45126771425817</v>
      </c>
      <c r="Z50" s="20">
        <f t="shared" si="8"/>
        <v>1.0861531540216587</v>
      </c>
    </row>
    <row r="51" spans="1:26" ht="30" customHeight="1">
      <c r="A51" s="6" t="s">
        <v>43</v>
      </c>
      <c r="B51" s="20">
        <f t="shared" si="9"/>
        <v>4.799318744175584</v>
      </c>
      <c r="C51" s="20">
        <f t="shared" si="9"/>
        <v>0.3631222082971818</v>
      </c>
      <c r="D51" s="20">
        <f t="shared" si="9"/>
        <v>0.3679424146020116</v>
      </c>
      <c r="E51" s="20">
        <f t="shared" si="9"/>
        <v>0.335807705903146</v>
      </c>
      <c r="F51" s="20">
        <f t="shared" si="9"/>
        <v>0.29242584915967734</v>
      </c>
      <c r="G51" s="20">
        <f t="shared" si="9"/>
        <v>0.23619010893666248</v>
      </c>
      <c r="H51" s="20">
        <f t="shared" si="9"/>
        <v>0.2699315530704714</v>
      </c>
      <c r="I51" s="20">
        <f t="shared" si="9"/>
        <v>0.324560557858543</v>
      </c>
      <c r="J51" s="20">
        <f t="shared" si="9"/>
        <v>0.32938076416337286</v>
      </c>
      <c r="K51" s="20">
        <f t="shared" si="9"/>
        <v>0.324560557858543</v>
      </c>
      <c r="L51" s="20">
        <f t="shared" si="9"/>
        <v>0.29563932002956395</v>
      </c>
      <c r="M51" s="20">
        <f t="shared" si="9"/>
        <v>0.250650727851152</v>
      </c>
      <c r="N51" s="20">
        <f t="shared" si="9"/>
        <v>0.26189787589575503</v>
      </c>
      <c r="O51" s="20">
        <f t="shared" si="9"/>
        <v>0.3518750602525788</v>
      </c>
      <c r="P51" s="20">
        <f t="shared" si="9"/>
        <v>0.2972460554645072</v>
      </c>
      <c r="Q51" s="20">
        <f t="shared" si="9"/>
        <v>0.1895947813233073</v>
      </c>
      <c r="R51" s="20">
        <f t="shared" si="8"/>
        <v>0.17995436871364762</v>
      </c>
      <c r="S51" s="20">
        <f t="shared" si="8"/>
        <v>0.07873003631222084</v>
      </c>
      <c r="T51" s="20">
        <f t="shared" si="8"/>
        <v>0.025707766959092517</v>
      </c>
      <c r="U51" s="20">
        <f t="shared" si="8"/>
        <v>0.019280825219319387</v>
      </c>
      <c r="V51" s="20">
        <f t="shared" si="8"/>
        <v>0.004820206304829847</v>
      </c>
      <c r="W51" s="20">
        <f t="shared" si="8"/>
        <v>0</v>
      </c>
      <c r="X51" s="20">
        <f t="shared" si="8"/>
        <v>1.0668723288023394</v>
      </c>
      <c r="Y51" s="20">
        <f t="shared" si="8"/>
        <v>2.93711237507632</v>
      </c>
      <c r="Z51" s="20">
        <f t="shared" si="8"/>
        <v>0.7953340402969247</v>
      </c>
    </row>
    <row r="52" spans="1:26" ht="30" customHeight="1">
      <c r="A52" s="6" t="s">
        <v>44</v>
      </c>
      <c r="B52" s="20">
        <f t="shared" si="9"/>
        <v>7.423117709437964</v>
      </c>
      <c r="C52" s="20">
        <f t="shared" si="9"/>
        <v>0.5607506667952055</v>
      </c>
      <c r="D52" s="20">
        <f t="shared" si="9"/>
        <v>0.5093351328770205</v>
      </c>
      <c r="E52" s="20">
        <f t="shared" si="9"/>
        <v>0.49326777852758763</v>
      </c>
      <c r="F52" s="20">
        <f t="shared" si="9"/>
        <v>0.44827918634917574</v>
      </c>
      <c r="G52" s="20">
        <f t="shared" si="9"/>
        <v>0.3615154728622385</v>
      </c>
      <c r="H52" s="20">
        <f t="shared" si="9"/>
        <v>0.4643465406986086</v>
      </c>
      <c r="I52" s="20">
        <f t="shared" si="9"/>
        <v>0.5511102541855458</v>
      </c>
      <c r="J52" s="20">
        <f t="shared" si="9"/>
        <v>0.5784247565795816</v>
      </c>
      <c r="K52" s="20">
        <f t="shared" si="9"/>
        <v>0.568784343969922</v>
      </c>
      <c r="L52" s="20">
        <f t="shared" si="9"/>
        <v>0.4691667470034384</v>
      </c>
      <c r="M52" s="20">
        <f t="shared" si="9"/>
        <v>0.427391625694913</v>
      </c>
      <c r="N52" s="20">
        <f t="shared" si="9"/>
        <v>0.36954915003695493</v>
      </c>
      <c r="O52" s="20">
        <f t="shared" si="9"/>
        <v>0.42899836112985634</v>
      </c>
      <c r="P52" s="20">
        <f t="shared" si="9"/>
        <v>0.44667245091423247</v>
      </c>
      <c r="Q52" s="20">
        <f t="shared" si="9"/>
        <v>0.24904399241620878</v>
      </c>
      <c r="R52" s="20">
        <f t="shared" si="8"/>
        <v>0.22012275458722966</v>
      </c>
      <c r="S52" s="20">
        <f t="shared" si="8"/>
        <v>0.16067354349432822</v>
      </c>
      <c r="T52" s="20">
        <f t="shared" si="8"/>
        <v>0.07873003631222084</v>
      </c>
      <c r="U52" s="20">
        <f t="shared" si="8"/>
        <v>0.02892123782897908</v>
      </c>
      <c r="V52" s="20">
        <f t="shared" si="8"/>
        <v>0.004820206304829847</v>
      </c>
      <c r="W52" s="20">
        <f t="shared" si="8"/>
        <v>0.0032134708698865646</v>
      </c>
      <c r="X52" s="20">
        <f t="shared" si="8"/>
        <v>1.5633535781998136</v>
      </c>
      <c r="Y52" s="20">
        <f t="shared" si="8"/>
        <v>4.667566438510235</v>
      </c>
      <c r="Z52" s="20">
        <f t="shared" si="8"/>
        <v>1.1921976927279154</v>
      </c>
    </row>
    <row r="53" spans="1:26" ht="30" customHeight="1">
      <c r="A53" s="6" t="s">
        <v>45</v>
      </c>
      <c r="B53" s="20">
        <f t="shared" si="9"/>
        <v>1.958610495195861</v>
      </c>
      <c r="C53" s="20">
        <f t="shared" si="9"/>
        <v>0.07873003631222084</v>
      </c>
      <c r="D53" s="20">
        <f t="shared" si="9"/>
        <v>0.08355024261705067</v>
      </c>
      <c r="E53" s="20">
        <f t="shared" si="9"/>
        <v>0.1269320993605193</v>
      </c>
      <c r="F53" s="20">
        <f t="shared" si="9"/>
        <v>0.12050515762074616</v>
      </c>
      <c r="G53" s="20">
        <f t="shared" si="9"/>
        <v>0.0996175969664835</v>
      </c>
      <c r="H53" s="20">
        <f t="shared" si="9"/>
        <v>0.09479739066165364</v>
      </c>
      <c r="I53" s="20">
        <f t="shared" si="9"/>
        <v>0.0819435071821074</v>
      </c>
      <c r="J53" s="20">
        <f t="shared" si="9"/>
        <v>0.11086474501108648</v>
      </c>
      <c r="K53" s="20">
        <f t="shared" si="9"/>
        <v>0.14299945370995212</v>
      </c>
      <c r="L53" s="20">
        <f t="shared" si="9"/>
        <v>0.11568495131591632</v>
      </c>
      <c r="M53" s="20">
        <f t="shared" si="9"/>
        <v>0.13817924740512227</v>
      </c>
      <c r="N53" s="20">
        <f t="shared" si="9"/>
        <v>0.12050515762074616</v>
      </c>
      <c r="O53" s="20">
        <f t="shared" si="9"/>
        <v>0.18477457501847747</v>
      </c>
      <c r="P53" s="20">
        <f t="shared" si="9"/>
        <v>0.16067354349432822</v>
      </c>
      <c r="Q53" s="20">
        <f t="shared" si="9"/>
        <v>0.10122433240142678</v>
      </c>
      <c r="R53" s="20">
        <f t="shared" si="8"/>
        <v>0.08033677174716411</v>
      </c>
      <c r="S53" s="20">
        <f t="shared" si="8"/>
        <v>0.05302226935312832</v>
      </c>
      <c r="T53" s="20">
        <f t="shared" si="8"/>
        <v>0.043381856743468616</v>
      </c>
      <c r="U53" s="20">
        <f t="shared" si="8"/>
        <v>0.01446061891448954</v>
      </c>
      <c r="V53" s="20">
        <f t="shared" si="8"/>
        <v>0.004820206304829847</v>
      </c>
      <c r="W53" s="20">
        <f t="shared" si="8"/>
        <v>0.0016067354349432823</v>
      </c>
      <c r="X53" s="20">
        <f t="shared" si="8"/>
        <v>0.2892123782897908</v>
      </c>
      <c r="Y53" s="20">
        <f t="shared" si="8"/>
        <v>1.2098717825122915</v>
      </c>
      <c r="Z53" s="20">
        <f t="shared" si="8"/>
        <v>0.45952633439377877</v>
      </c>
    </row>
    <row r="54" spans="1:26" ht="30" customHeight="1">
      <c r="A54" s="6" t="s">
        <v>46</v>
      </c>
      <c r="B54" s="20">
        <f t="shared" si="9"/>
        <v>1.8734535171438673</v>
      </c>
      <c r="C54" s="20">
        <f t="shared" si="9"/>
        <v>0.09319065522671037</v>
      </c>
      <c r="D54" s="20">
        <f t="shared" si="9"/>
        <v>0.10122433240142678</v>
      </c>
      <c r="E54" s="20">
        <f t="shared" si="9"/>
        <v>0.08997718435682381</v>
      </c>
      <c r="F54" s="20">
        <f t="shared" si="9"/>
        <v>0.08837044892188052</v>
      </c>
      <c r="G54" s="20">
        <f t="shared" si="9"/>
        <v>0.06908962370256114</v>
      </c>
      <c r="H54" s="20">
        <f t="shared" si="9"/>
        <v>0.10443780327131336</v>
      </c>
      <c r="I54" s="20">
        <f t="shared" si="9"/>
        <v>0.12371862849063274</v>
      </c>
      <c r="J54" s="20">
        <f t="shared" si="9"/>
        <v>0.1076512741411999</v>
      </c>
      <c r="K54" s="20">
        <f t="shared" si="9"/>
        <v>0.125325363925576</v>
      </c>
      <c r="L54" s="20">
        <f t="shared" si="9"/>
        <v>0.10604453870625664</v>
      </c>
      <c r="M54" s="20">
        <f t="shared" si="9"/>
        <v>0.09479739066165364</v>
      </c>
      <c r="N54" s="20">
        <f t="shared" si="9"/>
        <v>0.0980108615315402</v>
      </c>
      <c r="O54" s="20">
        <f t="shared" si="9"/>
        <v>0.14621292457983867</v>
      </c>
      <c r="P54" s="20">
        <f t="shared" si="9"/>
        <v>0.14942639544972525</v>
      </c>
      <c r="Q54" s="20">
        <f t="shared" si="9"/>
        <v>0.09158391979176708</v>
      </c>
      <c r="R54" s="20">
        <f t="shared" si="8"/>
        <v>0.07873003631222084</v>
      </c>
      <c r="S54" s="20">
        <f t="shared" si="8"/>
        <v>0.06748288826761785</v>
      </c>
      <c r="T54" s="20">
        <f t="shared" si="8"/>
        <v>0.05623574022301488</v>
      </c>
      <c r="U54" s="20">
        <f t="shared" si="8"/>
        <v>0.048202063048298466</v>
      </c>
      <c r="V54" s="20">
        <f t="shared" si="8"/>
        <v>0.017674089784376106</v>
      </c>
      <c r="W54" s="20">
        <f t="shared" si="8"/>
        <v>0.016067354349432822</v>
      </c>
      <c r="X54" s="20">
        <f t="shared" si="8"/>
        <v>0.284392171984961</v>
      </c>
      <c r="Y54" s="20">
        <f t="shared" si="8"/>
        <v>1.0636588579324529</v>
      </c>
      <c r="Z54" s="20">
        <f t="shared" si="8"/>
        <v>0.5254024872264532</v>
      </c>
    </row>
    <row r="55" spans="1:26" ht="30" customHeight="1">
      <c r="A55" s="6" t="s">
        <v>47</v>
      </c>
      <c r="B55" s="20">
        <f t="shared" si="9"/>
        <v>1.8316783958353418</v>
      </c>
      <c r="C55" s="20">
        <f t="shared" si="9"/>
        <v>0.11247148044602975</v>
      </c>
      <c r="D55" s="20">
        <f t="shared" si="9"/>
        <v>0.13175230566534915</v>
      </c>
      <c r="E55" s="20">
        <f t="shared" si="9"/>
        <v>0.08997718435682381</v>
      </c>
      <c r="F55" s="20">
        <f t="shared" si="9"/>
        <v>0.06748288826761785</v>
      </c>
      <c r="G55" s="20">
        <f t="shared" si="9"/>
        <v>0.08837044892188052</v>
      </c>
      <c r="H55" s="20">
        <f t="shared" si="9"/>
        <v>0.1076512741411999</v>
      </c>
      <c r="I55" s="20">
        <f t="shared" si="9"/>
        <v>0.11568495131591632</v>
      </c>
      <c r="J55" s="20">
        <f t="shared" si="9"/>
        <v>0.14299945370995212</v>
      </c>
      <c r="K55" s="20">
        <f t="shared" si="9"/>
        <v>0.13335904110029242</v>
      </c>
      <c r="L55" s="20">
        <f t="shared" si="9"/>
        <v>0.11407821588097304</v>
      </c>
      <c r="M55" s="20">
        <f t="shared" si="9"/>
        <v>0.09479739066165364</v>
      </c>
      <c r="N55" s="20">
        <f t="shared" si="9"/>
        <v>0.1349657765352357</v>
      </c>
      <c r="O55" s="20">
        <f t="shared" si="9"/>
        <v>0.14299945370995212</v>
      </c>
      <c r="P55" s="20">
        <f t="shared" si="9"/>
        <v>0.13657251197017897</v>
      </c>
      <c r="Q55" s="20">
        <f t="shared" si="9"/>
        <v>0.06587615283267458</v>
      </c>
      <c r="R55" s="20">
        <f t="shared" si="8"/>
        <v>0.06426941739773129</v>
      </c>
      <c r="S55" s="20">
        <f t="shared" si="8"/>
        <v>0.040168385873582055</v>
      </c>
      <c r="T55" s="20">
        <f t="shared" si="8"/>
        <v>0.032134708698865644</v>
      </c>
      <c r="U55" s="20">
        <f t="shared" si="8"/>
        <v>0.011247148044602976</v>
      </c>
      <c r="V55" s="20">
        <f t="shared" si="8"/>
        <v>0.0032134708698865646</v>
      </c>
      <c r="W55" s="20">
        <f t="shared" si="8"/>
        <v>0.0016067354349432823</v>
      </c>
      <c r="X55" s="20">
        <f t="shared" si="8"/>
        <v>0.3342009704682027</v>
      </c>
      <c r="Y55" s="20">
        <f t="shared" si="8"/>
        <v>1.1423888942446736</v>
      </c>
      <c r="Z55" s="20">
        <f t="shared" si="8"/>
        <v>0.3550885311224654</v>
      </c>
    </row>
    <row r="56" spans="1:26" ht="30" customHeight="1">
      <c r="A56" s="6" t="s">
        <v>48</v>
      </c>
      <c r="B56" s="20">
        <f t="shared" si="9"/>
        <v>5.075677238985828</v>
      </c>
      <c r="C56" s="20">
        <f t="shared" si="9"/>
        <v>0.2972460554645072</v>
      </c>
      <c r="D56" s="20">
        <f t="shared" si="9"/>
        <v>0.2795719656801311</v>
      </c>
      <c r="E56" s="20">
        <f t="shared" si="9"/>
        <v>0.284392171984961</v>
      </c>
      <c r="F56" s="20">
        <f t="shared" si="9"/>
        <v>0.27314502394035794</v>
      </c>
      <c r="G56" s="20">
        <f t="shared" si="9"/>
        <v>0.2683248176355281</v>
      </c>
      <c r="H56" s="20">
        <f t="shared" si="9"/>
        <v>0.27153828850541467</v>
      </c>
      <c r="I56" s="20">
        <f t="shared" si="9"/>
        <v>0.324560557858543</v>
      </c>
      <c r="J56" s="20">
        <f t="shared" si="9"/>
        <v>0.3052797326392236</v>
      </c>
      <c r="K56" s="20">
        <f t="shared" si="9"/>
        <v>0.3325942350332594</v>
      </c>
      <c r="L56" s="20">
        <f t="shared" si="9"/>
        <v>0.33098749959831614</v>
      </c>
      <c r="M56" s="20">
        <f t="shared" si="9"/>
        <v>0.31331340981394</v>
      </c>
      <c r="N56" s="20">
        <f t="shared" si="9"/>
        <v>0.36954915003695493</v>
      </c>
      <c r="O56" s="20">
        <f t="shared" si="9"/>
        <v>0.40811080047559367</v>
      </c>
      <c r="P56" s="20">
        <f t="shared" si="9"/>
        <v>0.35990873742729523</v>
      </c>
      <c r="Q56" s="20">
        <f t="shared" si="9"/>
        <v>0.2120890774125133</v>
      </c>
      <c r="R56" s="20">
        <f t="shared" si="8"/>
        <v>0.1815611041485909</v>
      </c>
      <c r="S56" s="20">
        <f t="shared" si="8"/>
        <v>0.12050515762074616</v>
      </c>
      <c r="T56" s="20">
        <f t="shared" si="8"/>
        <v>0.09640412609659693</v>
      </c>
      <c r="U56" s="20">
        <f t="shared" si="8"/>
        <v>0.03695491500369549</v>
      </c>
      <c r="V56" s="20">
        <f t="shared" si="8"/>
        <v>0.004820206304829847</v>
      </c>
      <c r="W56" s="20">
        <f t="shared" si="8"/>
        <v>0.004820206304829847</v>
      </c>
      <c r="X56" s="20">
        <f t="shared" si="8"/>
        <v>0.8612101931295992</v>
      </c>
      <c r="Y56" s="20">
        <f t="shared" si="8"/>
        <v>3.1974035155371316</v>
      </c>
      <c r="Z56" s="20">
        <f t="shared" si="8"/>
        <v>1.0170635303190976</v>
      </c>
    </row>
    <row r="57" spans="1:26" ht="30" customHeight="1">
      <c r="A57" s="6" t="s">
        <v>49</v>
      </c>
      <c r="B57" s="20">
        <f t="shared" si="9"/>
        <v>7.527555512709277</v>
      </c>
      <c r="C57" s="20">
        <f t="shared" si="9"/>
        <v>0.44827918634917574</v>
      </c>
      <c r="D57" s="20">
        <f t="shared" si="9"/>
        <v>0.3920434461261608</v>
      </c>
      <c r="E57" s="20">
        <f t="shared" si="9"/>
        <v>0.40650406504065045</v>
      </c>
      <c r="F57" s="20">
        <f t="shared" si="9"/>
        <v>0.5318294289662264</v>
      </c>
      <c r="G57" s="20">
        <f t="shared" si="9"/>
        <v>0.461133069828722</v>
      </c>
      <c r="H57" s="20">
        <f t="shared" si="9"/>
        <v>0.5141553391818503</v>
      </c>
      <c r="I57" s="20">
        <f t="shared" si="9"/>
        <v>0.4868408367878145</v>
      </c>
      <c r="J57" s="20">
        <f t="shared" si="9"/>
        <v>0.5462900478807159</v>
      </c>
      <c r="K57" s="20">
        <f t="shared" si="9"/>
        <v>0.6009190526687875</v>
      </c>
      <c r="L57" s="20">
        <f t="shared" si="9"/>
        <v>0.45952633439377877</v>
      </c>
      <c r="M57" s="20">
        <f t="shared" si="9"/>
        <v>0.5205822809216234</v>
      </c>
      <c r="N57" s="20">
        <f t="shared" si="9"/>
        <v>0.4884475722227578</v>
      </c>
      <c r="O57" s="20">
        <f t="shared" si="9"/>
        <v>0.43703203830457277</v>
      </c>
      <c r="P57" s="20">
        <f t="shared" si="9"/>
        <v>0.40811080047559367</v>
      </c>
      <c r="Q57" s="20">
        <f t="shared" si="9"/>
        <v>0.21690928371734308</v>
      </c>
      <c r="R57" s="20">
        <f t="shared" si="8"/>
        <v>0.26671808220058485</v>
      </c>
      <c r="S57" s="20">
        <f t="shared" si="8"/>
        <v>0.20405540023779684</v>
      </c>
      <c r="T57" s="20">
        <f t="shared" si="8"/>
        <v>0.08676371348693723</v>
      </c>
      <c r="U57" s="20">
        <f t="shared" si="8"/>
        <v>0.033741444133808925</v>
      </c>
      <c r="V57" s="20">
        <f t="shared" si="8"/>
        <v>0.012853883479546259</v>
      </c>
      <c r="W57" s="20">
        <f t="shared" si="8"/>
        <v>0.004820206304829847</v>
      </c>
      <c r="X57" s="20">
        <f t="shared" si="8"/>
        <v>1.246826697515987</v>
      </c>
      <c r="Y57" s="20">
        <f t="shared" si="8"/>
        <v>5.04675600115685</v>
      </c>
      <c r="Z57" s="20">
        <f t="shared" si="8"/>
        <v>1.2339728140364408</v>
      </c>
    </row>
    <row r="58" spans="1:26" ht="30" customHeight="1">
      <c r="A58" s="6" t="s">
        <v>50</v>
      </c>
      <c r="B58" s="20">
        <f t="shared" si="9"/>
        <v>5.496641922940968</v>
      </c>
      <c r="C58" s="20">
        <f t="shared" si="9"/>
        <v>0.2892123782897908</v>
      </c>
      <c r="D58" s="20">
        <f t="shared" si="9"/>
        <v>0.284392171984961</v>
      </c>
      <c r="E58" s="20">
        <f t="shared" si="9"/>
        <v>0.30688646807416686</v>
      </c>
      <c r="F58" s="20">
        <f t="shared" si="9"/>
        <v>0.34062791220797584</v>
      </c>
      <c r="G58" s="20">
        <f t="shared" si="9"/>
        <v>0.2683248176355281</v>
      </c>
      <c r="H58" s="20">
        <f t="shared" si="9"/>
        <v>0.2972460554645072</v>
      </c>
      <c r="I58" s="20">
        <f t="shared" si="9"/>
        <v>0.3904367106912176</v>
      </c>
      <c r="J58" s="20">
        <f t="shared" si="9"/>
        <v>0.39365018156110415</v>
      </c>
      <c r="K58" s="20">
        <f t="shared" si="9"/>
        <v>0.3904367106912176</v>
      </c>
      <c r="L58" s="20">
        <f t="shared" si="9"/>
        <v>0.32616729329348626</v>
      </c>
      <c r="M58" s="20">
        <f t="shared" si="9"/>
        <v>0.3084932035091102</v>
      </c>
      <c r="N58" s="20">
        <f t="shared" si="9"/>
        <v>0.3181336161187699</v>
      </c>
      <c r="O58" s="20">
        <f t="shared" si="9"/>
        <v>0.4739869533082683</v>
      </c>
      <c r="P58" s="20">
        <f t="shared" si="9"/>
        <v>0.38400976895144445</v>
      </c>
      <c r="Q58" s="20">
        <f t="shared" si="9"/>
        <v>0.24101031524149233</v>
      </c>
      <c r="R58" s="20">
        <f t="shared" si="8"/>
        <v>0.2136958128474565</v>
      </c>
      <c r="S58" s="20">
        <f t="shared" si="8"/>
        <v>0.15103313088466855</v>
      </c>
      <c r="T58" s="20">
        <f t="shared" si="8"/>
        <v>0.07873003631222084</v>
      </c>
      <c r="U58" s="20">
        <f t="shared" si="8"/>
        <v>0.030527973263922363</v>
      </c>
      <c r="V58" s="20">
        <f t="shared" si="8"/>
        <v>0.008033677174716411</v>
      </c>
      <c r="W58" s="20">
        <f t="shared" si="8"/>
        <v>0.0016067354349432823</v>
      </c>
      <c r="X58" s="20">
        <f t="shared" si="8"/>
        <v>0.8804910183489186</v>
      </c>
      <c r="Y58" s="20">
        <f t="shared" si="8"/>
        <v>3.5075034544811854</v>
      </c>
      <c r="Z58" s="20">
        <f t="shared" si="8"/>
        <v>1.1086474501108647</v>
      </c>
    </row>
    <row r="59" spans="1:26" ht="30" customHeight="1">
      <c r="A59" s="6" t="s">
        <v>51</v>
      </c>
      <c r="B59" s="20">
        <f t="shared" si="9"/>
        <v>7.484173655965809</v>
      </c>
      <c r="C59" s="20">
        <f t="shared" si="9"/>
        <v>0.8660303994344292</v>
      </c>
      <c r="D59" s="20">
        <f t="shared" si="9"/>
        <v>0.9399402294418201</v>
      </c>
      <c r="E59" s="20">
        <f t="shared" si="9"/>
        <v>0.6346604968025965</v>
      </c>
      <c r="F59" s="20">
        <f t="shared" si="9"/>
        <v>0.38079629808155785</v>
      </c>
      <c r="G59" s="20">
        <f t="shared" si="9"/>
        <v>0.21851601915228638</v>
      </c>
      <c r="H59" s="20">
        <f t="shared" si="9"/>
        <v>0.31331340981394</v>
      </c>
      <c r="I59" s="20">
        <f t="shared" si="9"/>
        <v>0.6346604968025965</v>
      </c>
      <c r="J59" s="20">
        <f t="shared" si="9"/>
        <v>0.9495806420514797</v>
      </c>
      <c r="K59" s="20">
        <f t="shared" si="9"/>
        <v>0.8451428387801665</v>
      </c>
      <c r="L59" s="20">
        <f t="shared" si="9"/>
        <v>0.5205822809216234</v>
      </c>
      <c r="M59" s="20">
        <f t="shared" si="9"/>
        <v>0.31009993894405347</v>
      </c>
      <c r="N59" s="20">
        <f t="shared" si="9"/>
        <v>0.27153828850541467</v>
      </c>
      <c r="O59" s="20">
        <f t="shared" si="9"/>
        <v>0.1912015167582506</v>
      </c>
      <c r="P59" s="20">
        <f t="shared" si="9"/>
        <v>0.1895947813233073</v>
      </c>
      <c r="Q59" s="20">
        <f t="shared" si="9"/>
        <v>0.0723030945724477</v>
      </c>
      <c r="R59" s="20">
        <f t="shared" si="8"/>
        <v>0.0819435071821074</v>
      </c>
      <c r="S59" s="20">
        <f t="shared" si="8"/>
        <v>0.046595327613355185</v>
      </c>
      <c r="T59" s="20">
        <f t="shared" si="8"/>
        <v>0.01446061891448954</v>
      </c>
      <c r="U59" s="20">
        <f t="shared" si="8"/>
        <v>0.0032134708698865646</v>
      </c>
      <c r="V59" s="20">
        <f t="shared" si="8"/>
        <v>0</v>
      </c>
      <c r="W59" s="20">
        <f t="shared" si="8"/>
        <v>0</v>
      </c>
      <c r="X59" s="20">
        <f>X28/$B$29*100</f>
        <v>2.4406311256788458</v>
      </c>
      <c r="Y59" s="20">
        <f t="shared" si="8"/>
        <v>4.635431729811369</v>
      </c>
      <c r="Z59" s="20">
        <f t="shared" si="8"/>
        <v>0.40811080047559367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7.15639962723738</v>
      </c>
      <c r="D60" s="25">
        <f t="shared" si="9"/>
        <v>6.900928693081397</v>
      </c>
      <c r="E60" s="25">
        <f t="shared" si="9"/>
        <v>6.205212249750956</v>
      </c>
      <c r="F60" s="25">
        <f t="shared" si="9"/>
        <v>5.773000417751213</v>
      </c>
      <c r="G60" s="25">
        <f t="shared" si="9"/>
        <v>4.863588161573315</v>
      </c>
      <c r="H60" s="25">
        <f t="shared" si="9"/>
        <v>5.887078633632186</v>
      </c>
      <c r="I60" s="25">
        <f t="shared" si="9"/>
        <v>7.201388219415791</v>
      </c>
      <c r="J60" s="25">
        <f t="shared" si="9"/>
        <v>7.681802114463833</v>
      </c>
      <c r="K60" s="25">
        <f t="shared" si="9"/>
        <v>7.9629808155789075</v>
      </c>
      <c r="L60" s="25">
        <f t="shared" si="9"/>
        <v>6.536199749349272</v>
      </c>
      <c r="M60" s="25">
        <f t="shared" si="9"/>
        <v>5.695877116873936</v>
      </c>
      <c r="N60" s="25">
        <f t="shared" si="9"/>
        <v>5.549664192294097</v>
      </c>
      <c r="O60" s="25">
        <f t="shared" si="9"/>
        <v>6.205212249750956</v>
      </c>
      <c r="P60" s="25">
        <f t="shared" si="9"/>
        <v>5.599472990777339</v>
      </c>
      <c r="Q60" s="25">
        <f t="shared" si="9"/>
        <v>3.3741444133808924</v>
      </c>
      <c r="R60" s="25">
        <f t="shared" si="8"/>
        <v>3.2231112824962245</v>
      </c>
      <c r="S60" s="25">
        <f t="shared" si="8"/>
        <v>2.260676756965198</v>
      </c>
      <c r="T60" s="25">
        <f t="shared" si="8"/>
        <v>1.1648831903338797</v>
      </c>
      <c r="U60" s="25">
        <f t="shared" si="8"/>
        <v>0.5045149265721905</v>
      </c>
      <c r="V60" s="25">
        <f t="shared" si="8"/>
        <v>0.18798804588836404</v>
      </c>
      <c r="W60" s="25">
        <f t="shared" si="8"/>
        <v>0.06587615283267458</v>
      </c>
      <c r="X60" s="25">
        <f t="shared" si="8"/>
        <v>20.26254057006973</v>
      </c>
      <c r="Y60" s="25">
        <f t="shared" si="8"/>
        <v>63.356791670683506</v>
      </c>
      <c r="Z60" s="25">
        <f t="shared" si="8"/>
        <v>16.380667759246762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61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2017-12-15T07:44:43Z</dcterms:modified>
  <cp:category/>
  <cp:version/>
  <cp:contentType/>
  <cp:contentStatus/>
</cp:coreProperties>
</file>