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2" sheetId="1" r:id="rId1"/>
  </sheets>
  <definedNames>
    <definedName name="_xlnm.Print_Area" localSheetId="0">'H28.2'!$A$1:$Z$62</definedName>
    <definedName name="_xlnm.Print_Titles" localSheetId="0">'H28.2'!$A:$A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<sst xmlns="http://schemas.openxmlformats.org/spreadsheetml/2006/main" count="115" uniqueCount="62">
  <si>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</si>
  <si>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</si>
  <si>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</si>
  <si>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</si>
  <si>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</si>
  <si>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</si>
  <si>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</si>
  <si>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</si>
  <si>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</si>
  <si>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</si>
  <si>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</si>
  <si>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</si>
  <si>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</si>
  <si>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</si>
  <si>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</si>
  <si>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</si>
  <si>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</si>
  <si>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</si>
  <si>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</si>
  <si>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</si>
  <si>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</si>
  <si>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</si>
  <si>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</si>
  <si>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</si>
  <si>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</si>
  <si>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</si>
  <si>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</si>
  <si>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</si>
  <si>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</si>
  <si>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</si>
  <si>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</si>
  <si>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</si>
  <si>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</si>
  <si>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</si>
  <si>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</si>
  <si>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</si>
  <si>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</si>
  <si>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</si>
  <si>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</si>
  <si>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</si>
  <si>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</si>
  <si>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</si>
  <si>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</si>
  <si>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</si>
  <si>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</si>
  <si>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</si>
  <si>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</si>
  <si>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</si>
  <si>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</si>
  <si>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</si>
  <si>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</si>
  <si>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</si>
  <si>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</si>
  <si>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</si>
  <si>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</si>
  <si>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</si>
  <si>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</si>
  <si>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</si>
  <si>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</si>
  <si>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</si>
  <si>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</si>
  <si>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（平成28年2月29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</si>
</sst>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62656</v>
      </c>
      <c r="E1" s="47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1" t="s">
        <v>2</v>
      </c>
      <c r="Y3" s="42"/>
      <c r="Z3" s="43"/>
    </row>
    <row r="4" spans="1:26" ht="29.25" customHeight="1">
      <c r="A4" s="46"/>
      <c r="B4" s="45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6273</v>
      </c>
      <c r="C5" s="36">
        <v>463</v>
      </c>
      <c r="D5" s="36">
        <v>413</v>
      </c>
      <c r="E5" s="36">
        <v>390</v>
      </c>
      <c r="F5" s="36">
        <v>399</v>
      </c>
      <c r="G5" s="36">
        <v>336</v>
      </c>
      <c r="H5" s="36">
        <v>394</v>
      </c>
      <c r="I5" s="36">
        <v>471</v>
      </c>
      <c r="J5" s="36">
        <v>472</v>
      </c>
      <c r="K5" s="36">
        <v>485</v>
      </c>
      <c r="L5" s="36">
        <v>463</v>
      </c>
      <c r="M5" s="36">
        <v>395</v>
      </c>
      <c r="N5" s="36">
        <v>331</v>
      </c>
      <c r="O5" s="36">
        <v>381</v>
      </c>
      <c r="P5" s="36">
        <v>327</v>
      </c>
      <c r="Q5" s="36">
        <v>187</v>
      </c>
      <c r="R5" s="36">
        <v>163</v>
      </c>
      <c r="S5" s="36">
        <v>112</v>
      </c>
      <c r="T5" s="36">
        <v>55</v>
      </c>
      <c r="U5" s="36">
        <v>27</v>
      </c>
      <c r="V5" s="36">
        <v>8</v>
      </c>
      <c r="W5" s="13">
        <v>1</v>
      </c>
      <c r="X5" s="11">
        <f>SUM($C5:$E5)</f>
        <v>1266</v>
      </c>
      <c r="Y5" s="38">
        <f>SUM(F5:O5)</f>
        <v>4127</v>
      </c>
      <c r="Z5" s="38">
        <f>SUM(P5:W5)</f>
        <v>880</v>
      </c>
      <c r="AA5" s="12">
        <f>SUM(X5:Z5)</f>
        <v>6273</v>
      </c>
      <c r="AB5" s="32" t="str">
        <f>IF(B5=AA5,"OK♪","miss")</f>
        <v>OK♪</v>
      </c>
    </row>
    <row r="6" spans="1:28" ht="30" customHeight="1">
      <c r="A6" s="9" t="s">
        <v>30</v>
      </c>
      <c r="B6" s="10">
        <f>SUM(C6:W6)</f>
        <v>5092</v>
      </c>
      <c r="C6" s="36">
        <v>555</v>
      </c>
      <c r="D6" s="36">
        <v>453</v>
      </c>
      <c r="E6" s="36">
        <v>359</v>
      </c>
      <c r="F6" s="36">
        <v>259</v>
      </c>
      <c r="G6" s="36">
        <v>189</v>
      </c>
      <c r="H6" s="36">
        <v>376</v>
      </c>
      <c r="I6" s="36">
        <v>523</v>
      </c>
      <c r="J6" s="36">
        <v>532</v>
      </c>
      <c r="K6" s="36">
        <v>527</v>
      </c>
      <c r="L6" s="36">
        <v>331</v>
      </c>
      <c r="M6" s="36">
        <v>215</v>
      </c>
      <c r="N6" s="36">
        <v>150</v>
      </c>
      <c r="O6" s="36">
        <v>150</v>
      </c>
      <c r="P6" s="36">
        <v>153</v>
      </c>
      <c r="Q6" s="36">
        <v>110</v>
      </c>
      <c r="R6" s="36">
        <v>105</v>
      </c>
      <c r="S6" s="36">
        <v>65</v>
      </c>
      <c r="T6" s="36">
        <v>22</v>
      </c>
      <c r="U6" s="36">
        <v>7</v>
      </c>
      <c r="V6" s="36">
        <v>8</v>
      </c>
      <c r="W6" s="13">
        <v>3</v>
      </c>
      <c r="X6" s="11">
        <f aca="true" t="shared" si="0" ref="X6:X28">SUM($C6:$E6)</f>
        <v>1367</v>
      </c>
      <c r="Y6" s="11">
        <f aca="true" t="shared" si="1" ref="Y6:Y27">SUM(F6:O6)</f>
        <v>3252</v>
      </c>
      <c r="Z6" s="11">
        <f aca="true" t="shared" si="2" ref="Z6:Z28">SUM(P6:W6)</f>
        <v>473</v>
      </c>
      <c r="AA6" s="12">
        <f aca="true" t="shared" si="3" ref="AA6:AA28">SUM(X6:Z6)</f>
        <v>5092</v>
      </c>
      <c r="AB6" s="32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3491</v>
      </c>
      <c r="C7" s="36">
        <v>223</v>
      </c>
      <c r="D7" s="36">
        <v>214</v>
      </c>
      <c r="E7" s="36">
        <v>164</v>
      </c>
      <c r="F7" s="36">
        <v>186</v>
      </c>
      <c r="G7" s="36">
        <v>166</v>
      </c>
      <c r="H7" s="36">
        <v>196</v>
      </c>
      <c r="I7" s="36">
        <v>248</v>
      </c>
      <c r="J7" s="36">
        <v>259</v>
      </c>
      <c r="K7" s="36">
        <v>285</v>
      </c>
      <c r="L7" s="36">
        <v>232</v>
      </c>
      <c r="M7" s="36">
        <v>198</v>
      </c>
      <c r="N7" s="36">
        <v>207</v>
      </c>
      <c r="O7" s="36">
        <v>255</v>
      </c>
      <c r="P7" s="36">
        <v>220</v>
      </c>
      <c r="Q7" s="36">
        <v>147</v>
      </c>
      <c r="R7" s="36">
        <v>133</v>
      </c>
      <c r="S7" s="36">
        <v>78</v>
      </c>
      <c r="T7" s="36">
        <v>49</v>
      </c>
      <c r="U7" s="36">
        <v>25</v>
      </c>
      <c r="V7" s="13">
        <v>4</v>
      </c>
      <c r="W7" s="13">
        <v>2</v>
      </c>
      <c r="X7" s="11">
        <f t="shared" si="0"/>
        <v>601</v>
      </c>
      <c r="Y7" s="11">
        <f t="shared" si="1"/>
        <v>2232</v>
      </c>
      <c r="Z7" s="11">
        <f t="shared" si="2"/>
        <v>658</v>
      </c>
      <c r="AA7" s="12">
        <f t="shared" si="3"/>
        <v>3491</v>
      </c>
      <c r="AB7" s="32" t="str">
        <f t="shared" si="4"/>
        <v>OK♪</v>
      </c>
    </row>
    <row r="8" spans="1:28" ht="30" customHeight="1">
      <c r="A8" s="9" t="s">
        <v>32</v>
      </c>
      <c r="B8" s="10">
        <f t="shared" si="5"/>
        <v>1600</v>
      </c>
      <c r="C8" s="36">
        <v>129</v>
      </c>
      <c r="D8" s="36">
        <v>112</v>
      </c>
      <c r="E8" s="36">
        <v>80</v>
      </c>
      <c r="F8" s="36">
        <v>78</v>
      </c>
      <c r="G8" s="36">
        <v>89</v>
      </c>
      <c r="H8" s="36">
        <v>121</v>
      </c>
      <c r="I8" s="36">
        <v>132</v>
      </c>
      <c r="J8" s="36">
        <v>116</v>
      </c>
      <c r="K8" s="36">
        <v>146</v>
      </c>
      <c r="L8" s="36">
        <v>129</v>
      </c>
      <c r="M8" s="36">
        <v>128</v>
      </c>
      <c r="N8" s="36">
        <v>92</v>
      </c>
      <c r="O8" s="36">
        <v>72</v>
      </c>
      <c r="P8" s="36">
        <v>56</v>
      </c>
      <c r="Q8" s="36">
        <v>23</v>
      </c>
      <c r="R8" s="36">
        <v>45</v>
      </c>
      <c r="S8" s="36">
        <v>29</v>
      </c>
      <c r="T8" s="36">
        <v>15</v>
      </c>
      <c r="U8" s="13">
        <v>6</v>
      </c>
      <c r="V8" s="13">
        <v>2</v>
      </c>
      <c r="W8" s="13">
        <v>0</v>
      </c>
      <c r="X8" s="11">
        <f>SUM($C8:$E8)</f>
        <v>321</v>
      </c>
      <c r="Y8" s="11">
        <f t="shared" si="1"/>
        <v>1103</v>
      </c>
      <c r="Z8" s="11">
        <f t="shared" si="2"/>
        <v>176</v>
      </c>
      <c r="AA8" s="12">
        <f t="shared" si="3"/>
        <v>1600</v>
      </c>
      <c r="AB8" s="32" t="str">
        <f t="shared" si="4"/>
        <v>OK♪</v>
      </c>
    </row>
    <row r="9" spans="1:28" ht="30" customHeight="1">
      <c r="A9" s="9" t="s">
        <v>33</v>
      </c>
      <c r="B9" s="10">
        <f t="shared" si="5"/>
        <v>257</v>
      </c>
      <c r="C9" s="36">
        <v>10</v>
      </c>
      <c r="D9" s="36">
        <v>6</v>
      </c>
      <c r="E9" s="36">
        <v>9</v>
      </c>
      <c r="F9" s="36">
        <v>16</v>
      </c>
      <c r="G9" s="36">
        <v>13</v>
      </c>
      <c r="H9" s="36">
        <v>19</v>
      </c>
      <c r="I9" s="36">
        <v>12</v>
      </c>
      <c r="J9" s="36">
        <v>16</v>
      </c>
      <c r="K9" s="36">
        <v>9</v>
      </c>
      <c r="L9" s="36">
        <v>25</v>
      </c>
      <c r="M9" s="36">
        <v>25</v>
      </c>
      <c r="N9" s="36">
        <v>13</v>
      </c>
      <c r="O9" s="36">
        <v>18</v>
      </c>
      <c r="P9" s="36">
        <v>19</v>
      </c>
      <c r="Q9" s="36">
        <v>15</v>
      </c>
      <c r="R9" s="36">
        <v>11</v>
      </c>
      <c r="S9" s="36">
        <v>12</v>
      </c>
      <c r="T9" s="36">
        <v>6</v>
      </c>
      <c r="U9" s="13">
        <v>1</v>
      </c>
      <c r="V9" s="13">
        <v>2</v>
      </c>
      <c r="W9" s="13">
        <v>0</v>
      </c>
      <c r="X9" s="11">
        <f t="shared" si="0"/>
        <v>25</v>
      </c>
      <c r="Y9" s="11">
        <f t="shared" si="1"/>
        <v>166</v>
      </c>
      <c r="Z9" s="11">
        <f t="shared" si="2"/>
        <v>66</v>
      </c>
      <c r="AA9" s="12">
        <f t="shared" si="3"/>
        <v>257</v>
      </c>
      <c r="AB9" s="32" t="str">
        <f t="shared" si="4"/>
        <v>OK♪</v>
      </c>
    </row>
    <row r="10" spans="1:28" ht="30" customHeight="1">
      <c r="A10" s="9" t="s">
        <v>34</v>
      </c>
      <c r="B10" s="10">
        <f>SUM(C10:W10)</f>
        <v>273</v>
      </c>
      <c r="C10" s="36">
        <v>11</v>
      </c>
      <c r="D10" s="36">
        <v>17</v>
      </c>
      <c r="E10" s="36">
        <v>15</v>
      </c>
      <c r="F10" s="36">
        <v>14</v>
      </c>
      <c r="G10" s="36">
        <v>10</v>
      </c>
      <c r="H10" s="36">
        <v>9</v>
      </c>
      <c r="I10" s="36">
        <v>14</v>
      </c>
      <c r="J10" s="36">
        <v>19</v>
      </c>
      <c r="K10" s="36">
        <v>25</v>
      </c>
      <c r="L10" s="36">
        <v>22</v>
      </c>
      <c r="M10" s="36">
        <v>17</v>
      </c>
      <c r="N10" s="36">
        <v>22</v>
      </c>
      <c r="O10" s="36">
        <v>21</v>
      </c>
      <c r="P10" s="36">
        <v>18</v>
      </c>
      <c r="Q10" s="36">
        <v>9</v>
      </c>
      <c r="R10" s="36">
        <v>11</v>
      </c>
      <c r="S10" s="36">
        <v>11</v>
      </c>
      <c r="T10" s="13">
        <v>5</v>
      </c>
      <c r="U10" s="13">
        <v>3</v>
      </c>
      <c r="V10" s="13">
        <v>0</v>
      </c>
      <c r="W10" s="13">
        <v>0</v>
      </c>
      <c r="X10" s="11">
        <f t="shared" si="0"/>
        <v>43</v>
      </c>
      <c r="Y10" s="11">
        <f t="shared" si="1"/>
        <v>173</v>
      </c>
      <c r="Z10" s="11">
        <f t="shared" si="2"/>
        <v>57</v>
      </c>
      <c r="AA10" s="12">
        <f t="shared" si="3"/>
        <v>273</v>
      </c>
      <c r="AB10" s="32" t="str">
        <f t="shared" si="4"/>
        <v>OK♪</v>
      </c>
    </row>
    <row r="11" spans="1:28" ht="30" customHeight="1">
      <c r="A11" s="9" t="s">
        <v>35</v>
      </c>
      <c r="B11" s="10">
        <f>SUM(C11:W11)</f>
        <v>1852</v>
      </c>
      <c r="C11" s="36">
        <v>80</v>
      </c>
      <c r="D11" s="36">
        <v>68</v>
      </c>
      <c r="E11" s="36">
        <v>96</v>
      </c>
      <c r="F11" s="36">
        <v>107</v>
      </c>
      <c r="G11" s="36">
        <v>108</v>
      </c>
      <c r="H11" s="36">
        <v>103</v>
      </c>
      <c r="I11" s="36">
        <v>108</v>
      </c>
      <c r="J11" s="36">
        <v>97</v>
      </c>
      <c r="K11" s="36">
        <v>131</v>
      </c>
      <c r="L11" s="36">
        <v>122</v>
      </c>
      <c r="M11" s="36">
        <v>142</v>
      </c>
      <c r="N11" s="36">
        <v>155</v>
      </c>
      <c r="O11" s="36">
        <v>139</v>
      </c>
      <c r="P11" s="36">
        <v>115</v>
      </c>
      <c r="Q11" s="36">
        <v>67</v>
      </c>
      <c r="R11" s="36">
        <v>82</v>
      </c>
      <c r="S11" s="36">
        <v>79</v>
      </c>
      <c r="T11" s="36">
        <v>35</v>
      </c>
      <c r="U11" s="36">
        <v>13</v>
      </c>
      <c r="V11" s="36">
        <v>4</v>
      </c>
      <c r="W11" s="13">
        <v>1</v>
      </c>
      <c r="X11" s="11">
        <f t="shared" si="0"/>
        <v>244</v>
      </c>
      <c r="Y11" s="11">
        <f t="shared" si="1"/>
        <v>1212</v>
      </c>
      <c r="Z11" s="11">
        <f t="shared" si="2"/>
        <v>396</v>
      </c>
      <c r="AA11" s="12">
        <f t="shared" si="3"/>
        <v>1852</v>
      </c>
      <c r="AB11" s="32" t="str">
        <f t="shared" si="4"/>
        <v>OK♪</v>
      </c>
    </row>
    <row r="12" spans="1:28" ht="30" customHeight="1">
      <c r="A12" s="9" t="s">
        <v>36</v>
      </c>
      <c r="B12" s="10">
        <f t="shared" si="5"/>
        <v>1064</v>
      </c>
      <c r="C12" s="36">
        <v>80</v>
      </c>
      <c r="D12" s="36">
        <v>61</v>
      </c>
      <c r="E12" s="36">
        <v>60</v>
      </c>
      <c r="F12" s="36">
        <v>60</v>
      </c>
      <c r="G12" s="36">
        <v>56</v>
      </c>
      <c r="H12" s="36">
        <v>59</v>
      </c>
      <c r="I12" s="36">
        <v>68</v>
      </c>
      <c r="J12" s="36">
        <v>67</v>
      </c>
      <c r="K12" s="36">
        <v>96</v>
      </c>
      <c r="L12" s="36">
        <v>72</v>
      </c>
      <c r="M12" s="36">
        <v>59</v>
      </c>
      <c r="N12" s="36">
        <v>67</v>
      </c>
      <c r="O12" s="36">
        <v>54</v>
      </c>
      <c r="P12" s="36">
        <v>55</v>
      </c>
      <c r="Q12" s="36">
        <v>45</v>
      </c>
      <c r="R12" s="36">
        <v>51</v>
      </c>
      <c r="S12" s="36">
        <v>30</v>
      </c>
      <c r="T12" s="36">
        <v>17</v>
      </c>
      <c r="U12" s="36">
        <v>6</v>
      </c>
      <c r="V12" s="36">
        <v>1</v>
      </c>
      <c r="W12" s="13">
        <v>0</v>
      </c>
      <c r="X12" s="11">
        <f t="shared" si="0"/>
        <v>201</v>
      </c>
      <c r="Y12" s="11">
        <f t="shared" si="1"/>
        <v>658</v>
      </c>
      <c r="Z12" s="11">
        <f t="shared" si="2"/>
        <v>205</v>
      </c>
      <c r="AA12" s="12">
        <f t="shared" si="3"/>
        <v>1064</v>
      </c>
      <c r="AB12" s="32" t="str">
        <f t="shared" si="4"/>
        <v>OK♪</v>
      </c>
    </row>
    <row r="13" spans="1:28" ht="30" customHeight="1">
      <c r="A13" s="9" t="s">
        <v>37</v>
      </c>
      <c r="B13" s="10">
        <f t="shared" si="5"/>
        <v>1094</v>
      </c>
      <c r="C13" s="36">
        <v>85</v>
      </c>
      <c r="D13" s="36">
        <v>79</v>
      </c>
      <c r="E13" s="36">
        <v>60</v>
      </c>
      <c r="F13" s="36">
        <v>63</v>
      </c>
      <c r="G13" s="36">
        <v>52</v>
      </c>
      <c r="H13" s="36">
        <v>79</v>
      </c>
      <c r="I13" s="36">
        <v>82</v>
      </c>
      <c r="J13" s="36">
        <v>82</v>
      </c>
      <c r="K13" s="36">
        <v>74</v>
      </c>
      <c r="L13" s="36">
        <v>55</v>
      </c>
      <c r="M13" s="36">
        <v>48</v>
      </c>
      <c r="N13" s="36">
        <v>57</v>
      </c>
      <c r="O13" s="36">
        <v>84</v>
      </c>
      <c r="P13" s="36">
        <v>64</v>
      </c>
      <c r="Q13" s="36">
        <v>40</v>
      </c>
      <c r="R13" s="36">
        <v>32</v>
      </c>
      <c r="S13" s="36">
        <v>32</v>
      </c>
      <c r="T13" s="36">
        <v>14</v>
      </c>
      <c r="U13" s="36">
        <v>8</v>
      </c>
      <c r="V13" s="36">
        <v>3</v>
      </c>
      <c r="W13" s="13">
        <v>1</v>
      </c>
      <c r="X13" s="11">
        <f t="shared" si="0"/>
        <v>224</v>
      </c>
      <c r="Y13" s="11">
        <f t="shared" si="1"/>
        <v>676</v>
      </c>
      <c r="Z13" s="11">
        <f t="shared" si="2"/>
        <v>194</v>
      </c>
      <c r="AA13" s="12">
        <f t="shared" si="3"/>
        <v>1094</v>
      </c>
      <c r="AB13" s="32" t="str">
        <f t="shared" si="4"/>
        <v>OK♪</v>
      </c>
    </row>
    <row r="14" spans="1:28" ht="30" customHeight="1">
      <c r="A14" s="9" t="s">
        <v>38</v>
      </c>
      <c r="B14" s="10">
        <f t="shared" si="5"/>
        <v>1553</v>
      </c>
      <c r="C14" s="36">
        <v>107</v>
      </c>
      <c r="D14" s="13">
        <v>126</v>
      </c>
      <c r="E14" s="36">
        <v>118</v>
      </c>
      <c r="F14" s="36">
        <v>96</v>
      </c>
      <c r="G14" s="36">
        <v>75</v>
      </c>
      <c r="H14" s="36">
        <v>107</v>
      </c>
      <c r="I14" s="36">
        <v>103</v>
      </c>
      <c r="J14" s="36">
        <v>125</v>
      </c>
      <c r="K14" s="36">
        <v>108</v>
      </c>
      <c r="L14" s="36">
        <v>73</v>
      </c>
      <c r="M14" s="36">
        <v>79</v>
      </c>
      <c r="N14" s="36">
        <v>100</v>
      </c>
      <c r="O14" s="36">
        <v>116</v>
      </c>
      <c r="P14" s="36">
        <v>96</v>
      </c>
      <c r="Q14" s="36">
        <v>52</v>
      </c>
      <c r="R14" s="36">
        <v>29</v>
      </c>
      <c r="S14" s="36">
        <v>20</v>
      </c>
      <c r="T14" s="36">
        <v>15</v>
      </c>
      <c r="U14" s="13">
        <v>6</v>
      </c>
      <c r="V14" s="13">
        <v>2</v>
      </c>
      <c r="W14" s="13">
        <v>0</v>
      </c>
      <c r="X14" s="11">
        <f t="shared" si="0"/>
        <v>351</v>
      </c>
      <c r="Y14" s="11">
        <f t="shared" si="1"/>
        <v>982</v>
      </c>
      <c r="Z14" s="11">
        <f t="shared" si="2"/>
        <v>220</v>
      </c>
      <c r="AA14" s="12">
        <f t="shared" si="3"/>
        <v>1553</v>
      </c>
      <c r="AB14" s="32" t="str">
        <f t="shared" si="4"/>
        <v>OK♪</v>
      </c>
    </row>
    <row r="15" spans="1:28" ht="30" customHeight="1">
      <c r="A15" s="9" t="s">
        <v>39</v>
      </c>
      <c r="B15" s="10">
        <f t="shared" si="5"/>
        <v>4901</v>
      </c>
      <c r="C15" s="36">
        <v>354</v>
      </c>
      <c r="D15" s="36">
        <v>361</v>
      </c>
      <c r="E15" s="36">
        <v>330</v>
      </c>
      <c r="F15" s="36">
        <v>280</v>
      </c>
      <c r="G15" s="36">
        <v>229</v>
      </c>
      <c r="H15" s="36">
        <v>278</v>
      </c>
      <c r="I15" s="36">
        <v>358</v>
      </c>
      <c r="J15" s="36">
        <v>354</v>
      </c>
      <c r="K15" s="36">
        <v>398</v>
      </c>
      <c r="L15" s="36">
        <v>302</v>
      </c>
      <c r="M15" s="36">
        <v>247</v>
      </c>
      <c r="N15" s="36">
        <v>257</v>
      </c>
      <c r="O15" s="36">
        <v>314</v>
      </c>
      <c r="P15" s="36">
        <v>272</v>
      </c>
      <c r="Q15" s="36">
        <v>186</v>
      </c>
      <c r="R15" s="36">
        <v>183</v>
      </c>
      <c r="S15" s="36">
        <v>114</v>
      </c>
      <c r="T15" s="36">
        <v>46</v>
      </c>
      <c r="U15" s="36">
        <v>20</v>
      </c>
      <c r="V15" s="36">
        <v>16</v>
      </c>
      <c r="W15" s="13">
        <v>2</v>
      </c>
      <c r="X15" s="11">
        <f t="shared" si="0"/>
        <v>1045</v>
      </c>
      <c r="Y15" s="11">
        <f t="shared" si="1"/>
        <v>3017</v>
      </c>
      <c r="Z15" s="11">
        <f t="shared" si="2"/>
        <v>839</v>
      </c>
      <c r="AA15" s="12">
        <f t="shared" si="3"/>
        <v>4901</v>
      </c>
      <c r="AB15" s="32" t="str">
        <f t="shared" si="4"/>
        <v>OK♪</v>
      </c>
    </row>
    <row r="16" spans="1:28" ht="30" customHeight="1">
      <c r="A16" s="9" t="s">
        <v>40</v>
      </c>
      <c r="B16" s="10">
        <f t="shared" si="5"/>
        <v>730</v>
      </c>
      <c r="C16" s="36">
        <v>28</v>
      </c>
      <c r="D16" s="36">
        <v>32</v>
      </c>
      <c r="E16" s="36">
        <v>35</v>
      </c>
      <c r="F16" s="36">
        <v>43</v>
      </c>
      <c r="G16" s="36">
        <v>39</v>
      </c>
      <c r="H16" s="36">
        <v>27</v>
      </c>
      <c r="I16" s="36">
        <v>37</v>
      </c>
      <c r="J16" s="36">
        <v>25</v>
      </c>
      <c r="K16" s="36">
        <v>39</v>
      </c>
      <c r="L16" s="36">
        <v>32</v>
      </c>
      <c r="M16" s="36">
        <v>51</v>
      </c>
      <c r="N16" s="36">
        <v>52</v>
      </c>
      <c r="O16" s="36">
        <v>49</v>
      </c>
      <c r="P16" s="36">
        <v>47</v>
      </c>
      <c r="Q16" s="36">
        <v>22</v>
      </c>
      <c r="R16" s="36">
        <v>50</v>
      </c>
      <c r="S16" s="36">
        <v>42</v>
      </c>
      <c r="T16" s="36">
        <v>36</v>
      </c>
      <c r="U16" s="36">
        <v>21</v>
      </c>
      <c r="V16" s="36">
        <v>14</v>
      </c>
      <c r="W16" s="13">
        <v>9</v>
      </c>
      <c r="X16" s="11">
        <f t="shared" si="0"/>
        <v>95</v>
      </c>
      <c r="Y16" s="11">
        <f t="shared" si="1"/>
        <v>394</v>
      </c>
      <c r="Z16" s="11">
        <f t="shared" si="2"/>
        <v>241</v>
      </c>
      <c r="AA16" s="12">
        <f t="shared" si="3"/>
        <v>730</v>
      </c>
      <c r="AB16" s="32" t="str">
        <f t="shared" si="4"/>
        <v>OK♪</v>
      </c>
    </row>
    <row r="17" spans="1:28" ht="30" customHeight="1">
      <c r="A17" s="9" t="s">
        <v>41</v>
      </c>
      <c r="B17" s="10">
        <f t="shared" si="5"/>
        <v>2616</v>
      </c>
      <c r="C17" s="36">
        <v>160</v>
      </c>
      <c r="D17" s="36">
        <v>168</v>
      </c>
      <c r="E17" s="36">
        <v>171</v>
      </c>
      <c r="F17" s="36">
        <v>166</v>
      </c>
      <c r="G17" s="36">
        <v>143</v>
      </c>
      <c r="H17" s="36">
        <v>159</v>
      </c>
      <c r="I17" s="36">
        <v>195</v>
      </c>
      <c r="J17" s="36">
        <v>172</v>
      </c>
      <c r="K17" s="36">
        <v>187</v>
      </c>
      <c r="L17" s="36">
        <v>180</v>
      </c>
      <c r="M17" s="36">
        <v>153</v>
      </c>
      <c r="N17" s="36">
        <v>167</v>
      </c>
      <c r="O17" s="36">
        <v>172</v>
      </c>
      <c r="P17" s="36">
        <v>140</v>
      </c>
      <c r="Q17" s="36">
        <v>88</v>
      </c>
      <c r="R17" s="36">
        <v>74</v>
      </c>
      <c r="S17" s="36">
        <v>68</v>
      </c>
      <c r="T17" s="36">
        <v>36</v>
      </c>
      <c r="U17" s="36">
        <v>12</v>
      </c>
      <c r="V17" s="13">
        <v>5</v>
      </c>
      <c r="W17" s="13">
        <v>0</v>
      </c>
      <c r="X17" s="11">
        <f t="shared" si="0"/>
        <v>499</v>
      </c>
      <c r="Y17" s="11">
        <f t="shared" si="1"/>
        <v>1694</v>
      </c>
      <c r="Z17" s="11">
        <f t="shared" si="2"/>
        <v>423</v>
      </c>
      <c r="AA17" s="12">
        <f t="shared" si="3"/>
        <v>2616</v>
      </c>
      <c r="AB17" s="32" t="str">
        <f t="shared" si="4"/>
        <v>OK♪</v>
      </c>
    </row>
    <row r="18" spans="1:28" ht="30" customHeight="1">
      <c r="A18" s="9" t="s">
        <v>42</v>
      </c>
      <c r="B18" s="10">
        <f t="shared" si="5"/>
        <v>1142</v>
      </c>
      <c r="C18" s="36">
        <v>43</v>
      </c>
      <c r="D18" s="36">
        <v>46</v>
      </c>
      <c r="E18" s="36">
        <v>63</v>
      </c>
      <c r="F18" s="36">
        <v>88</v>
      </c>
      <c r="G18" s="36">
        <v>62</v>
      </c>
      <c r="H18" s="36">
        <v>59</v>
      </c>
      <c r="I18" s="36">
        <v>45</v>
      </c>
      <c r="J18" s="36">
        <v>61</v>
      </c>
      <c r="K18" s="36">
        <v>73</v>
      </c>
      <c r="L18" s="36">
        <v>100</v>
      </c>
      <c r="M18" s="36">
        <v>100</v>
      </c>
      <c r="N18" s="36">
        <v>73</v>
      </c>
      <c r="O18" s="36">
        <v>86</v>
      </c>
      <c r="P18" s="36">
        <v>63</v>
      </c>
      <c r="Q18" s="36">
        <v>51</v>
      </c>
      <c r="R18" s="36">
        <v>50</v>
      </c>
      <c r="S18" s="36">
        <v>47</v>
      </c>
      <c r="T18" s="36">
        <v>19</v>
      </c>
      <c r="U18" s="13">
        <v>8</v>
      </c>
      <c r="V18" s="13">
        <v>4</v>
      </c>
      <c r="W18" s="13">
        <v>1</v>
      </c>
      <c r="X18" s="11">
        <f t="shared" si="0"/>
        <v>152</v>
      </c>
      <c r="Y18" s="11">
        <f t="shared" si="1"/>
        <v>747</v>
      </c>
      <c r="Z18" s="11">
        <f t="shared" si="2"/>
        <v>243</v>
      </c>
      <c r="AA18" s="12">
        <f t="shared" si="3"/>
        <v>1142</v>
      </c>
      <c r="AB18" s="32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3469</v>
      </c>
      <c r="C19" s="36">
        <v>222</v>
      </c>
      <c r="D19" s="36">
        <v>232</v>
      </c>
      <c r="E19" s="36">
        <v>198</v>
      </c>
      <c r="F19" s="36">
        <v>199</v>
      </c>
      <c r="G19" s="36">
        <v>181</v>
      </c>
      <c r="H19" s="36">
        <v>190</v>
      </c>
      <c r="I19" s="36">
        <v>233</v>
      </c>
      <c r="J19" s="36">
        <v>242</v>
      </c>
      <c r="K19" s="36">
        <v>242</v>
      </c>
      <c r="L19" s="36">
        <v>220</v>
      </c>
      <c r="M19" s="36">
        <v>195</v>
      </c>
      <c r="N19" s="36">
        <v>213</v>
      </c>
      <c r="O19" s="36">
        <v>230</v>
      </c>
      <c r="P19" s="36">
        <v>242</v>
      </c>
      <c r="Q19" s="36">
        <v>164</v>
      </c>
      <c r="R19" s="36">
        <v>139</v>
      </c>
      <c r="S19" s="36">
        <v>79</v>
      </c>
      <c r="T19" s="36">
        <v>31</v>
      </c>
      <c r="U19" s="36">
        <v>11</v>
      </c>
      <c r="V19" s="36">
        <v>5</v>
      </c>
      <c r="W19" s="13">
        <v>1</v>
      </c>
      <c r="X19" s="11">
        <f t="shared" si="0"/>
        <v>652</v>
      </c>
      <c r="Y19" s="11">
        <f t="shared" si="1"/>
        <v>2145</v>
      </c>
      <c r="Z19" s="11">
        <f t="shared" si="2"/>
        <v>672</v>
      </c>
      <c r="AA19" s="12">
        <f t="shared" si="3"/>
        <v>3469</v>
      </c>
      <c r="AB19" s="32" t="str">
        <f t="shared" si="4"/>
        <v>OK♪</v>
      </c>
    </row>
    <row r="20" spans="1:28" ht="30" customHeight="1">
      <c r="A20" s="9" t="s">
        <v>44</v>
      </c>
      <c r="B20" s="10">
        <f t="shared" si="5"/>
        <v>3020</v>
      </c>
      <c r="C20" s="36">
        <v>233</v>
      </c>
      <c r="D20" s="36">
        <v>231</v>
      </c>
      <c r="E20" s="36">
        <v>213</v>
      </c>
      <c r="F20" s="36">
        <v>187</v>
      </c>
      <c r="G20" s="36">
        <v>146</v>
      </c>
      <c r="H20" s="36">
        <v>173</v>
      </c>
      <c r="I20" s="36">
        <v>210</v>
      </c>
      <c r="J20" s="36">
        <v>210</v>
      </c>
      <c r="K20" s="36">
        <v>205</v>
      </c>
      <c r="L20" s="36">
        <v>182</v>
      </c>
      <c r="M20" s="36">
        <v>155</v>
      </c>
      <c r="N20" s="36">
        <v>166</v>
      </c>
      <c r="O20" s="36">
        <v>217</v>
      </c>
      <c r="P20" s="36">
        <v>183</v>
      </c>
      <c r="Q20" s="36">
        <v>120</v>
      </c>
      <c r="R20" s="36">
        <v>111</v>
      </c>
      <c r="S20" s="36">
        <v>48</v>
      </c>
      <c r="T20" s="36">
        <v>16</v>
      </c>
      <c r="U20" s="36">
        <v>11</v>
      </c>
      <c r="V20" s="13">
        <v>3</v>
      </c>
      <c r="W20" s="13">
        <v>0</v>
      </c>
      <c r="X20" s="11">
        <f t="shared" si="0"/>
        <v>677</v>
      </c>
      <c r="Y20" s="11">
        <f t="shared" si="1"/>
        <v>1851</v>
      </c>
      <c r="Z20" s="11">
        <f t="shared" si="2"/>
        <v>492</v>
      </c>
      <c r="AA20" s="12">
        <f t="shared" si="3"/>
        <v>3020</v>
      </c>
      <c r="AB20" s="32" t="str">
        <f t="shared" si="4"/>
        <v>OK♪</v>
      </c>
    </row>
    <row r="21" spans="1:28" ht="30" customHeight="1">
      <c r="A21" s="9" t="s">
        <v>45</v>
      </c>
      <c r="B21" s="10">
        <f t="shared" si="5"/>
        <v>4670</v>
      </c>
      <c r="C21" s="36">
        <v>359</v>
      </c>
      <c r="D21" s="36">
        <v>328</v>
      </c>
      <c r="E21" s="36">
        <v>311</v>
      </c>
      <c r="F21" s="36">
        <v>279</v>
      </c>
      <c r="G21" s="36">
        <v>225</v>
      </c>
      <c r="H21" s="36">
        <v>292</v>
      </c>
      <c r="I21" s="36">
        <v>351</v>
      </c>
      <c r="J21" s="36">
        <v>365</v>
      </c>
      <c r="K21" s="36">
        <v>367</v>
      </c>
      <c r="L21" s="36">
        <v>292</v>
      </c>
      <c r="M21" s="36">
        <v>262</v>
      </c>
      <c r="N21" s="36">
        <v>231</v>
      </c>
      <c r="O21" s="36">
        <v>267</v>
      </c>
      <c r="P21" s="36">
        <v>277</v>
      </c>
      <c r="Q21" s="36">
        <v>154</v>
      </c>
      <c r="R21" s="36">
        <v>139</v>
      </c>
      <c r="S21" s="36">
        <v>100</v>
      </c>
      <c r="T21" s="36">
        <v>48</v>
      </c>
      <c r="U21" s="36">
        <v>18</v>
      </c>
      <c r="V21" s="36">
        <v>3</v>
      </c>
      <c r="W21" s="13">
        <v>2</v>
      </c>
      <c r="X21" s="11">
        <f t="shared" si="0"/>
        <v>998</v>
      </c>
      <c r="Y21" s="11">
        <f t="shared" si="1"/>
        <v>2931</v>
      </c>
      <c r="Z21" s="11">
        <f t="shared" si="2"/>
        <v>741</v>
      </c>
      <c r="AA21" s="12">
        <f t="shared" si="3"/>
        <v>4670</v>
      </c>
      <c r="AB21" s="32" t="str">
        <f t="shared" si="4"/>
        <v>OK♪</v>
      </c>
    </row>
    <row r="22" spans="1:28" ht="30" customHeight="1">
      <c r="A22" s="9" t="s">
        <v>46</v>
      </c>
      <c r="B22" s="10">
        <f t="shared" si="5"/>
        <v>1218</v>
      </c>
      <c r="C22" s="36">
        <v>51</v>
      </c>
      <c r="D22" s="36">
        <v>53</v>
      </c>
      <c r="E22" s="36">
        <v>75</v>
      </c>
      <c r="F22" s="36">
        <v>76</v>
      </c>
      <c r="G22" s="36">
        <v>62</v>
      </c>
      <c r="H22" s="36">
        <v>60</v>
      </c>
      <c r="I22" s="36">
        <v>50</v>
      </c>
      <c r="J22" s="36">
        <v>68</v>
      </c>
      <c r="K22" s="36">
        <v>88</v>
      </c>
      <c r="L22" s="36">
        <v>72</v>
      </c>
      <c r="M22" s="36">
        <v>85</v>
      </c>
      <c r="N22" s="36">
        <v>76</v>
      </c>
      <c r="O22" s="36">
        <v>118</v>
      </c>
      <c r="P22" s="36">
        <v>96</v>
      </c>
      <c r="Q22" s="36">
        <v>63</v>
      </c>
      <c r="R22" s="36">
        <v>51</v>
      </c>
      <c r="S22" s="36">
        <v>34</v>
      </c>
      <c r="T22" s="36">
        <v>26</v>
      </c>
      <c r="U22" s="36">
        <v>9</v>
      </c>
      <c r="V22" s="13">
        <v>4</v>
      </c>
      <c r="W22" s="13">
        <v>1</v>
      </c>
      <c r="X22" s="11">
        <f t="shared" si="0"/>
        <v>179</v>
      </c>
      <c r="Y22" s="11">
        <f t="shared" si="1"/>
        <v>755</v>
      </c>
      <c r="Z22" s="11">
        <f t="shared" si="2"/>
        <v>284</v>
      </c>
      <c r="AA22" s="12">
        <f t="shared" si="3"/>
        <v>1218</v>
      </c>
      <c r="AB22" s="32" t="str">
        <f t="shared" si="4"/>
        <v>OK♪</v>
      </c>
    </row>
    <row r="23" spans="1:28" ht="30" customHeight="1">
      <c r="A23" s="9" t="s">
        <v>47</v>
      </c>
      <c r="B23" s="10">
        <f>SUM(C23:W23)</f>
        <v>1180</v>
      </c>
      <c r="C23" s="36">
        <v>62</v>
      </c>
      <c r="D23" s="36">
        <v>63</v>
      </c>
      <c r="E23" s="36">
        <v>56</v>
      </c>
      <c r="F23" s="36">
        <v>58</v>
      </c>
      <c r="G23" s="36">
        <v>43</v>
      </c>
      <c r="H23" s="36">
        <v>65</v>
      </c>
      <c r="I23" s="36">
        <v>86</v>
      </c>
      <c r="J23" s="36">
        <v>65</v>
      </c>
      <c r="K23" s="36">
        <v>81</v>
      </c>
      <c r="L23" s="36">
        <v>65</v>
      </c>
      <c r="M23" s="36">
        <v>59</v>
      </c>
      <c r="N23" s="36">
        <v>61</v>
      </c>
      <c r="O23" s="36">
        <v>89</v>
      </c>
      <c r="P23" s="36">
        <v>93</v>
      </c>
      <c r="Q23" s="36">
        <v>56</v>
      </c>
      <c r="R23" s="36">
        <v>49</v>
      </c>
      <c r="S23" s="36">
        <v>43</v>
      </c>
      <c r="T23" s="36">
        <v>35</v>
      </c>
      <c r="U23" s="36">
        <v>31</v>
      </c>
      <c r="V23" s="13">
        <v>11</v>
      </c>
      <c r="W23" s="13">
        <v>9</v>
      </c>
      <c r="X23" s="11">
        <f t="shared" si="0"/>
        <v>181</v>
      </c>
      <c r="Y23" s="11">
        <f t="shared" si="1"/>
        <v>672</v>
      </c>
      <c r="Z23" s="11">
        <f t="shared" si="2"/>
        <v>327</v>
      </c>
      <c r="AA23" s="12">
        <f t="shared" si="3"/>
        <v>1180</v>
      </c>
      <c r="AB23" s="32" t="str">
        <f t="shared" si="4"/>
        <v>OK♪</v>
      </c>
    </row>
    <row r="24" spans="1:28" ht="30" customHeight="1">
      <c r="A24" s="9" t="s">
        <v>48</v>
      </c>
      <c r="B24" s="10">
        <f t="shared" si="5"/>
        <v>1157</v>
      </c>
      <c r="C24" s="36">
        <v>71</v>
      </c>
      <c r="D24" s="36">
        <v>84</v>
      </c>
      <c r="E24" s="36">
        <v>59</v>
      </c>
      <c r="F24" s="36">
        <v>44</v>
      </c>
      <c r="G24" s="36">
        <v>58</v>
      </c>
      <c r="H24" s="36">
        <v>67</v>
      </c>
      <c r="I24" s="36">
        <v>73</v>
      </c>
      <c r="J24" s="36">
        <v>93</v>
      </c>
      <c r="K24" s="36">
        <v>86</v>
      </c>
      <c r="L24" s="36">
        <v>70</v>
      </c>
      <c r="M24" s="36">
        <v>58</v>
      </c>
      <c r="N24" s="36">
        <v>86</v>
      </c>
      <c r="O24" s="36">
        <v>90</v>
      </c>
      <c r="P24" s="36">
        <v>82</v>
      </c>
      <c r="Q24" s="36">
        <v>41</v>
      </c>
      <c r="R24" s="36">
        <v>40</v>
      </c>
      <c r="S24" s="36">
        <v>25</v>
      </c>
      <c r="T24" s="36">
        <v>20</v>
      </c>
      <c r="U24" s="36">
        <v>8</v>
      </c>
      <c r="V24" s="13">
        <v>1</v>
      </c>
      <c r="W24" s="13">
        <v>1</v>
      </c>
      <c r="X24" s="11">
        <f t="shared" si="0"/>
        <v>214</v>
      </c>
      <c r="Y24" s="11">
        <f t="shared" si="1"/>
        <v>725</v>
      </c>
      <c r="Z24" s="11">
        <f t="shared" si="2"/>
        <v>218</v>
      </c>
      <c r="AA24" s="12">
        <f t="shared" si="3"/>
        <v>1157</v>
      </c>
      <c r="AB24" s="32" t="str">
        <f t="shared" si="4"/>
        <v>OK♪</v>
      </c>
    </row>
    <row r="25" spans="1:28" ht="30" customHeight="1">
      <c r="A25" s="9" t="s">
        <v>60</v>
      </c>
      <c r="B25" s="10">
        <f>SUM(C25:W25)</f>
        <v>3200</v>
      </c>
      <c r="C25" s="36">
        <v>191</v>
      </c>
      <c r="D25" s="36">
        <v>178</v>
      </c>
      <c r="E25" s="36">
        <v>181</v>
      </c>
      <c r="F25" s="36">
        <v>172</v>
      </c>
      <c r="G25" s="36">
        <v>174</v>
      </c>
      <c r="H25" s="36">
        <v>177</v>
      </c>
      <c r="I25" s="36">
        <v>205</v>
      </c>
      <c r="J25" s="36">
        <v>193</v>
      </c>
      <c r="K25" s="36">
        <v>206</v>
      </c>
      <c r="L25" s="36">
        <v>206</v>
      </c>
      <c r="M25" s="36">
        <v>202</v>
      </c>
      <c r="N25" s="36">
        <v>227</v>
      </c>
      <c r="O25" s="36">
        <v>255</v>
      </c>
      <c r="P25" s="36">
        <v>227</v>
      </c>
      <c r="Q25" s="36">
        <v>131</v>
      </c>
      <c r="R25" s="36">
        <v>111</v>
      </c>
      <c r="S25" s="36">
        <v>75</v>
      </c>
      <c r="T25" s="36">
        <v>61</v>
      </c>
      <c r="U25" s="36">
        <v>23</v>
      </c>
      <c r="V25" s="13">
        <v>2</v>
      </c>
      <c r="W25" s="13">
        <v>3</v>
      </c>
      <c r="X25" s="11">
        <f t="shared" si="0"/>
        <v>550</v>
      </c>
      <c r="Y25" s="11">
        <f t="shared" si="1"/>
        <v>2017</v>
      </c>
      <c r="Z25" s="11">
        <f t="shared" si="2"/>
        <v>633</v>
      </c>
      <c r="AA25" s="12">
        <f t="shared" si="3"/>
        <v>3200</v>
      </c>
      <c r="AB25" s="32" t="str">
        <f t="shared" si="4"/>
        <v>OK♪</v>
      </c>
    </row>
    <row r="26" spans="1:28" ht="30" customHeight="1">
      <c r="A26" s="9" t="s">
        <v>50</v>
      </c>
      <c r="B26" s="10">
        <f t="shared" si="5"/>
        <v>4692</v>
      </c>
      <c r="C26" s="36">
        <v>279</v>
      </c>
      <c r="D26" s="36">
        <v>241</v>
      </c>
      <c r="E26" s="36">
        <v>253</v>
      </c>
      <c r="F26" s="36">
        <v>342</v>
      </c>
      <c r="G26" s="36">
        <v>286</v>
      </c>
      <c r="H26" s="36">
        <v>324</v>
      </c>
      <c r="I26" s="36">
        <v>304</v>
      </c>
      <c r="J26" s="36">
        <v>338</v>
      </c>
      <c r="K26" s="36">
        <v>368</v>
      </c>
      <c r="L26" s="36">
        <v>289</v>
      </c>
      <c r="M26" s="36">
        <v>330</v>
      </c>
      <c r="N26" s="36">
        <v>302</v>
      </c>
      <c r="O26" s="36">
        <v>271</v>
      </c>
      <c r="P26" s="36">
        <v>251</v>
      </c>
      <c r="Q26" s="36">
        <v>136</v>
      </c>
      <c r="R26" s="36">
        <v>166</v>
      </c>
      <c r="S26" s="36">
        <v>126</v>
      </c>
      <c r="T26" s="36">
        <v>56</v>
      </c>
      <c r="U26" s="36">
        <v>19</v>
      </c>
      <c r="V26" s="36">
        <v>8</v>
      </c>
      <c r="W26" s="13">
        <v>3</v>
      </c>
      <c r="X26" s="11">
        <f t="shared" si="0"/>
        <v>773</v>
      </c>
      <c r="Y26" s="11">
        <f t="shared" si="1"/>
        <v>3154</v>
      </c>
      <c r="Z26" s="11">
        <f t="shared" si="2"/>
        <v>765</v>
      </c>
      <c r="AA26" s="12">
        <f>SUM(X26:Z26)</f>
        <v>4692</v>
      </c>
      <c r="AB26" s="32" t="str">
        <f t="shared" si="4"/>
        <v>OK♪</v>
      </c>
    </row>
    <row r="27" spans="1:28" ht="30" customHeight="1">
      <c r="A27" s="9" t="s">
        <v>51</v>
      </c>
      <c r="B27" s="10">
        <f t="shared" si="5"/>
        <v>3431</v>
      </c>
      <c r="C27" s="36">
        <v>179</v>
      </c>
      <c r="D27" s="36">
        <v>177</v>
      </c>
      <c r="E27" s="36">
        <v>194</v>
      </c>
      <c r="F27" s="36">
        <v>213</v>
      </c>
      <c r="G27" s="36">
        <v>171</v>
      </c>
      <c r="H27" s="36">
        <v>191</v>
      </c>
      <c r="I27" s="36">
        <v>245</v>
      </c>
      <c r="J27" s="36">
        <v>237</v>
      </c>
      <c r="K27" s="36">
        <v>244</v>
      </c>
      <c r="L27" s="36">
        <v>206</v>
      </c>
      <c r="M27" s="36">
        <v>190</v>
      </c>
      <c r="N27" s="36">
        <v>199</v>
      </c>
      <c r="O27" s="36">
        <v>297</v>
      </c>
      <c r="P27" s="36">
        <v>236</v>
      </c>
      <c r="Q27" s="36">
        <v>152</v>
      </c>
      <c r="R27" s="36">
        <v>134</v>
      </c>
      <c r="S27" s="36">
        <v>95</v>
      </c>
      <c r="T27" s="36">
        <v>48</v>
      </c>
      <c r="U27" s="36">
        <v>17</v>
      </c>
      <c r="V27" s="13">
        <v>5</v>
      </c>
      <c r="W27" s="13">
        <v>1</v>
      </c>
      <c r="X27" s="11">
        <f t="shared" si="0"/>
        <v>550</v>
      </c>
      <c r="Y27" s="11">
        <f t="shared" si="1"/>
        <v>2193</v>
      </c>
      <c r="Z27" s="11">
        <f t="shared" si="2"/>
        <v>688</v>
      </c>
      <c r="AA27" s="12">
        <f t="shared" si="3"/>
        <v>3431</v>
      </c>
      <c r="AB27" s="32" t="str">
        <f t="shared" si="4"/>
        <v>OK♪</v>
      </c>
    </row>
    <row r="28" spans="1:28" ht="30" customHeight="1">
      <c r="A28" s="6" t="s">
        <v>52</v>
      </c>
      <c r="B28" s="15">
        <f>SUM(C28:W28)</f>
        <v>4681</v>
      </c>
      <c r="C28" s="36">
        <v>542</v>
      </c>
      <c r="D28" s="36">
        <v>576</v>
      </c>
      <c r="E28" s="36">
        <v>403</v>
      </c>
      <c r="F28" s="36">
        <v>243</v>
      </c>
      <c r="G28" s="36">
        <v>141</v>
      </c>
      <c r="H28" s="36">
        <v>198</v>
      </c>
      <c r="I28" s="36">
        <v>404</v>
      </c>
      <c r="J28" s="36">
        <v>595</v>
      </c>
      <c r="K28" s="36">
        <v>525</v>
      </c>
      <c r="L28" s="36">
        <v>320</v>
      </c>
      <c r="M28" s="36">
        <v>191</v>
      </c>
      <c r="N28" s="36">
        <v>174</v>
      </c>
      <c r="O28" s="36">
        <v>119</v>
      </c>
      <c r="P28" s="36">
        <v>115</v>
      </c>
      <c r="Q28" s="36">
        <v>44</v>
      </c>
      <c r="R28" s="36">
        <v>51</v>
      </c>
      <c r="S28" s="36">
        <v>29</v>
      </c>
      <c r="T28" s="36">
        <v>9</v>
      </c>
      <c r="U28" s="36">
        <v>2</v>
      </c>
      <c r="V28" s="36">
        <v>0</v>
      </c>
      <c r="W28" s="13">
        <v>0</v>
      </c>
      <c r="X28" s="11">
        <f t="shared" si="0"/>
        <v>1521</v>
      </c>
      <c r="Y28" s="11">
        <f>SUM(F28:O28)</f>
        <v>2910</v>
      </c>
      <c r="Z28" s="11">
        <f t="shared" si="2"/>
        <v>250</v>
      </c>
      <c r="AA28" s="12">
        <f t="shared" si="3"/>
        <v>4681</v>
      </c>
      <c r="AB28" s="32" t="str">
        <f t="shared" si="4"/>
        <v>OK♪</v>
      </c>
    </row>
    <row r="29" spans="1:28" s="24" customFormat="1" ht="30" customHeight="1">
      <c r="A29" s="22" t="s">
        <v>57</v>
      </c>
      <c r="B29" s="39">
        <f>SUM(B5:B28)</f>
        <v>62656</v>
      </c>
      <c r="C29" s="39">
        <f>SUM(C5:C28)</f>
        <v>4517</v>
      </c>
      <c r="D29" s="39">
        <f>SUM(D5:D28)</f>
        <v>4319</v>
      </c>
      <c r="E29" s="39">
        <f aca="true" t="shared" si="6" ref="E29:V29">SUM(E5:E28)</f>
        <v>3893</v>
      </c>
      <c r="F29" s="39">
        <f>SUM(F5:F28)</f>
        <v>3668</v>
      </c>
      <c r="G29" s="39">
        <f t="shared" si="6"/>
        <v>3054</v>
      </c>
      <c r="H29" s="39">
        <f t="shared" si="6"/>
        <v>3723</v>
      </c>
      <c r="I29" s="39">
        <f t="shared" si="6"/>
        <v>4557</v>
      </c>
      <c r="J29" s="39">
        <f t="shared" si="6"/>
        <v>4803</v>
      </c>
      <c r="K29" s="39">
        <f t="shared" si="6"/>
        <v>4995</v>
      </c>
      <c r="L29" s="39">
        <f t="shared" si="6"/>
        <v>4060</v>
      </c>
      <c r="M29" s="39">
        <f t="shared" si="6"/>
        <v>3584</v>
      </c>
      <c r="N29" s="39">
        <f t="shared" si="6"/>
        <v>3478</v>
      </c>
      <c r="O29" s="39">
        <f t="shared" si="6"/>
        <v>3864</v>
      </c>
      <c r="P29" s="39">
        <f t="shared" si="6"/>
        <v>3447</v>
      </c>
      <c r="Q29" s="39">
        <f t="shared" si="6"/>
        <v>2103</v>
      </c>
      <c r="R29" s="39">
        <f t="shared" si="6"/>
        <v>2010</v>
      </c>
      <c r="S29" s="39">
        <f>SUM(S5:S28)</f>
        <v>1393</v>
      </c>
      <c r="T29" s="39">
        <f t="shared" si="6"/>
        <v>720</v>
      </c>
      <c r="U29" s="39">
        <f t="shared" si="6"/>
        <v>312</v>
      </c>
      <c r="V29" s="39">
        <f t="shared" si="6"/>
        <v>115</v>
      </c>
      <c r="W29" s="39">
        <f>SUM(W5:W28)</f>
        <v>41</v>
      </c>
      <c r="X29" s="40">
        <f>SUM(C29:E29)</f>
        <v>12729</v>
      </c>
      <c r="Y29" s="40">
        <f>SUM(Y5:Y28)</f>
        <v>39786</v>
      </c>
      <c r="Z29" s="40">
        <f>SUM(Z5:Z28)</f>
        <v>10141</v>
      </c>
      <c r="AA29" s="23">
        <f>SUM(X29:Z29)</f>
        <v>62656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（平成28年2月29日現在）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1" t="s">
        <v>2</v>
      </c>
      <c r="Y34" s="42"/>
      <c r="Z34" s="43"/>
    </row>
    <row r="35" spans="1:26" ht="29.25" customHeight="1">
      <c r="A35" s="46"/>
      <c r="B35" s="45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10.011810520939735</v>
      </c>
      <c r="C36" s="21">
        <f t="shared" si="7"/>
        <v>0.7389555669050052</v>
      </c>
      <c r="D36" s="21">
        <f t="shared" si="7"/>
        <v>0.6591547497446374</v>
      </c>
      <c r="E36" s="21">
        <f t="shared" si="7"/>
        <v>0.6224463738508682</v>
      </c>
      <c r="F36" s="21">
        <f t="shared" si="7"/>
        <v>0.6368105209397343</v>
      </c>
      <c r="G36" s="21">
        <f t="shared" si="7"/>
        <v>0.5362614913176711</v>
      </c>
      <c r="H36" s="21">
        <f t="shared" si="7"/>
        <v>0.6288304392236976</v>
      </c>
      <c r="I36" s="21">
        <f t="shared" si="7"/>
        <v>0.7517236976506639</v>
      </c>
      <c r="J36" s="21">
        <f t="shared" si="7"/>
        <v>0.7533197139938713</v>
      </c>
      <c r="K36" s="21">
        <f t="shared" si="7"/>
        <v>0.774067926455567</v>
      </c>
      <c r="L36" s="21">
        <f t="shared" si="7"/>
        <v>0.7389555669050052</v>
      </c>
      <c r="M36" s="21">
        <f t="shared" si="7"/>
        <v>0.630426455566905</v>
      </c>
      <c r="N36" s="21">
        <f t="shared" si="7"/>
        <v>0.5282814096016344</v>
      </c>
      <c r="O36" s="21">
        <f t="shared" si="7"/>
        <v>0.6080822267620021</v>
      </c>
      <c r="P36" s="21">
        <f t="shared" si="7"/>
        <v>0.521897344228805</v>
      </c>
      <c r="Q36" s="21">
        <f t="shared" si="7"/>
        <v>0.29845505617977525</v>
      </c>
      <c r="R36" s="21">
        <f t="shared" si="7"/>
        <v>0.2601506639427988</v>
      </c>
      <c r="S36" s="21">
        <f t="shared" si="7"/>
        <v>0.17875383043922372</v>
      </c>
      <c r="T36" s="21">
        <f t="shared" si="7"/>
        <v>0.08778089887640449</v>
      </c>
      <c r="U36" s="21">
        <f t="shared" si="7"/>
        <v>0.04309244126659857</v>
      </c>
      <c r="V36" s="21">
        <f t="shared" si="7"/>
        <v>0.012768130745658836</v>
      </c>
      <c r="W36" s="21">
        <f t="shared" si="7"/>
        <v>0.0015960163432073545</v>
      </c>
      <c r="X36" s="21">
        <f>X5/$B$29*100</f>
        <v>2.0205566905005106</v>
      </c>
      <c r="Y36" s="21">
        <f t="shared" si="7"/>
        <v>6.5867594484167515</v>
      </c>
      <c r="Z36" s="21">
        <f t="shared" si="7"/>
        <v>1.4044943820224718</v>
      </c>
    </row>
    <row r="37" spans="1:41" ht="30" customHeight="1">
      <c r="A37" s="6" t="s">
        <v>30</v>
      </c>
      <c r="B37" s="21">
        <f t="shared" si="7"/>
        <v>8.126915219611849</v>
      </c>
      <c r="C37" s="21">
        <f t="shared" si="7"/>
        <v>0.8857890704800817</v>
      </c>
      <c r="D37" s="21">
        <f t="shared" si="7"/>
        <v>0.7229954034729316</v>
      </c>
      <c r="E37" s="21">
        <f t="shared" si="7"/>
        <v>0.5729698672114403</v>
      </c>
      <c r="F37" s="21">
        <f t="shared" si="7"/>
        <v>0.4133682328907048</v>
      </c>
      <c r="G37" s="21">
        <f t="shared" si="7"/>
        <v>0.30164708886619</v>
      </c>
      <c r="H37" s="21">
        <f t="shared" si="7"/>
        <v>0.6001021450459653</v>
      </c>
      <c r="I37" s="21">
        <f t="shared" si="7"/>
        <v>0.8347165474974464</v>
      </c>
      <c r="J37" s="21">
        <f t="shared" si="7"/>
        <v>0.8490806945863125</v>
      </c>
      <c r="K37" s="21">
        <f t="shared" si="7"/>
        <v>0.8411006128702757</v>
      </c>
      <c r="L37" s="21">
        <f t="shared" si="7"/>
        <v>0.5282814096016344</v>
      </c>
      <c r="M37" s="21">
        <f t="shared" si="7"/>
        <v>0.3431435137895812</v>
      </c>
      <c r="N37" s="21">
        <f t="shared" si="7"/>
        <v>0.23940245148110317</v>
      </c>
      <c r="O37" s="21">
        <f t="shared" si="7"/>
        <v>0.23940245148110317</v>
      </c>
      <c r="P37" s="21">
        <f t="shared" si="7"/>
        <v>0.24419050051072522</v>
      </c>
      <c r="Q37" s="21">
        <f t="shared" si="7"/>
        <v>0.17556179775280897</v>
      </c>
      <c r="R37" s="21">
        <f t="shared" si="7"/>
        <v>0.16758171603677222</v>
      </c>
      <c r="S37" s="21">
        <f t="shared" si="7"/>
        <v>0.10374106230847803</v>
      </c>
      <c r="T37" s="21">
        <f t="shared" si="7"/>
        <v>0.0351123595505618</v>
      </c>
      <c r="U37" s="21">
        <f t="shared" si="7"/>
        <v>0.011172114402451482</v>
      </c>
      <c r="V37" s="21">
        <f t="shared" si="7"/>
        <v>0.012768130745658836</v>
      </c>
      <c r="W37" s="21">
        <f t="shared" si="7"/>
        <v>0.004788049029622063</v>
      </c>
      <c r="X37" s="21">
        <f t="shared" si="7"/>
        <v>2.1817543411644538</v>
      </c>
      <c r="Y37" s="21">
        <f t="shared" si="7"/>
        <v>5.190245148110317</v>
      </c>
      <c r="Z37" s="21">
        <f t="shared" si="7"/>
        <v>0.7549157303370787</v>
      </c>
      <c r="AO37" s="12">
        <f>SUM(X28)</f>
        <v>1521</v>
      </c>
    </row>
    <row r="38" spans="1:26" ht="30" customHeight="1">
      <c r="A38" s="6" t="s">
        <v>31</v>
      </c>
      <c r="B38" s="21">
        <f t="shared" si="7"/>
        <v>5.571693054136874</v>
      </c>
      <c r="C38" s="21">
        <f t="shared" si="7"/>
        <v>0.35591164453524005</v>
      </c>
      <c r="D38" s="21">
        <f t="shared" si="7"/>
        <v>0.34154749744637386</v>
      </c>
      <c r="E38" s="21">
        <f t="shared" si="7"/>
        <v>0.2617466802860061</v>
      </c>
      <c r="F38" s="21">
        <f t="shared" si="7"/>
        <v>0.2968590398365679</v>
      </c>
      <c r="G38" s="21">
        <f t="shared" si="7"/>
        <v>0.26493871297242083</v>
      </c>
      <c r="H38" s="21">
        <f t="shared" si="7"/>
        <v>0.3128192032686415</v>
      </c>
      <c r="I38" s="21">
        <f t="shared" si="7"/>
        <v>0.39581205311542395</v>
      </c>
      <c r="J38" s="21">
        <f t="shared" si="7"/>
        <v>0.4133682328907048</v>
      </c>
      <c r="K38" s="21">
        <f t="shared" si="7"/>
        <v>0.454864657814096</v>
      </c>
      <c r="L38" s="21">
        <f t="shared" si="7"/>
        <v>0.37027579162410623</v>
      </c>
      <c r="M38" s="21">
        <f t="shared" si="7"/>
        <v>0.31601123595505615</v>
      </c>
      <c r="N38" s="21">
        <f t="shared" si="7"/>
        <v>0.3303753830439224</v>
      </c>
      <c r="O38" s="21">
        <f t="shared" si="7"/>
        <v>0.40698416751787536</v>
      </c>
      <c r="P38" s="21">
        <f t="shared" si="7"/>
        <v>0.35112359550561795</v>
      </c>
      <c r="Q38" s="21">
        <f t="shared" si="7"/>
        <v>0.23461440245148107</v>
      </c>
      <c r="R38" s="21">
        <f t="shared" si="7"/>
        <v>0.21227017364657813</v>
      </c>
      <c r="S38" s="21">
        <f t="shared" si="7"/>
        <v>0.12448927477017366</v>
      </c>
      <c r="T38" s="21">
        <f t="shared" si="7"/>
        <v>0.07820480081716037</v>
      </c>
      <c r="U38" s="21">
        <f t="shared" si="7"/>
        <v>0.039900408580183865</v>
      </c>
      <c r="V38" s="21">
        <f t="shared" si="7"/>
        <v>0.006384065372829418</v>
      </c>
      <c r="W38" s="21">
        <f t="shared" si="7"/>
        <v>0.003192032686414709</v>
      </c>
      <c r="X38" s="21">
        <f t="shared" si="7"/>
        <v>0.9592058222676201</v>
      </c>
      <c r="Y38" s="21">
        <f t="shared" si="7"/>
        <v>3.562308478038815</v>
      </c>
      <c r="Z38" s="21">
        <f t="shared" si="7"/>
        <v>1.0501787538304392</v>
      </c>
    </row>
    <row r="39" spans="1:26" ht="30" customHeight="1">
      <c r="A39" s="6" t="s">
        <v>32</v>
      </c>
      <c r="B39" s="21">
        <f t="shared" si="7"/>
        <v>2.5536261491317673</v>
      </c>
      <c r="C39" s="21">
        <f t="shared" si="7"/>
        <v>0.20588610827374873</v>
      </c>
      <c r="D39" s="21">
        <f t="shared" si="7"/>
        <v>0.17875383043922372</v>
      </c>
      <c r="E39" s="21">
        <f t="shared" si="7"/>
        <v>0.12768130745658834</v>
      </c>
      <c r="F39" s="21">
        <f t="shared" si="7"/>
        <v>0.12448927477017366</v>
      </c>
      <c r="G39" s="21">
        <f t="shared" si="7"/>
        <v>0.14204545454545456</v>
      </c>
      <c r="H39" s="21">
        <f t="shared" si="7"/>
        <v>0.19311797752808987</v>
      </c>
      <c r="I39" s="21">
        <f t="shared" si="7"/>
        <v>0.21067415730337077</v>
      </c>
      <c r="J39" s="21">
        <f t="shared" si="7"/>
        <v>0.18513789581205312</v>
      </c>
      <c r="K39" s="21">
        <f t="shared" si="7"/>
        <v>0.23301838610827377</v>
      </c>
      <c r="L39" s="21">
        <f t="shared" si="7"/>
        <v>0.20588610827374873</v>
      </c>
      <c r="M39" s="21">
        <f t="shared" si="7"/>
        <v>0.20429009193054137</v>
      </c>
      <c r="N39" s="21">
        <f t="shared" si="7"/>
        <v>0.1468335035750766</v>
      </c>
      <c r="O39" s="21">
        <f t="shared" si="7"/>
        <v>0.11491317671092952</v>
      </c>
      <c r="P39" s="21">
        <f t="shared" si="7"/>
        <v>0.08937691521961186</v>
      </c>
      <c r="Q39" s="21">
        <f t="shared" si="7"/>
        <v>0.03670837589376915</v>
      </c>
      <c r="R39" s="21">
        <f t="shared" si="7"/>
        <v>0.07182073544433094</v>
      </c>
      <c r="S39" s="21">
        <f t="shared" si="7"/>
        <v>0.04628447395301328</v>
      </c>
      <c r="T39" s="21">
        <f t="shared" si="7"/>
        <v>0.023940245148110318</v>
      </c>
      <c r="U39" s="21">
        <f t="shared" si="7"/>
        <v>0.009576098059244127</v>
      </c>
      <c r="V39" s="21">
        <f t="shared" si="7"/>
        <v>0.003192032686414709</v>
      </c>
      <c r="W39" s="21">
        <f t="shared" si="7"/>
        <v>0</v>
      </c>
      <c r="X39" s="21">
        <f t="shared" si="7"/>
        <v>0.5123212461695608</v>
      </c>
      <c r="Y39" s="21">
        <f t="shared" si="7"/>
        <v>1.7604060265577122</v>
      </c>
      <c r="Z39" s="21">
        <f t="shared" si="7"/>
        <v>0.2808988764044944</v>
      </c>
    </row>
    <row r="40" spans="1:26" ht="30" customHeight="1">
      <c r="A40" s="6" t="s">
        <v>33</v>
      </c>
      <c r="B40" s="21">
        <f t="shared" si="7"/>
        <v>0.4101762002042901</v>
      </c>
      <c r="C40" s="21">
        <f t="shared" si="7"/>
        <v>0.015960163432073543</v>
      </c>
      <c r="D40" s="21">
        <f t="shared" si="7"/>
        <v>0.009576098059244127</v>
      </c>
      <c r="E40" s="21">
        <f t="shared" si="7"/>
        <v>0.01436414708886619</v>
      </c>
      <c r="F40" s="21">
        <f t="shared" si="7"/>
        <v>0.02553626149131767</v>
      </c>
      <c r="G40" s="21">
        <f t="shared" si="7"/>
        <v>0.020748212461695607</v>
      </c>
      <c r="H40" s="21">
        <f t="shared" si="7"/>
        <v>0.030324310520939736</v>
      </c>
      <c r="I40" s="21">
        <f t="shared" si="7"/>
        <v>0.019152196118488254</v>
      </c>
      <c r="J40" s="21">
        <f t="shared" si="7"/>
        <v>0.02553626149131767</v>
      </c>
      <c r="K40" s="21">
        <f t="shared" si="7"/>
        <v>0.01436414708886619</v>
      </c>
      <c r="L40" s="21">
        <f t="shared" si="7"/>
        <v>0.039900408580183865</v>
      </c>
      <c r="M40" s="21">
        <f t="shared" si="7"/>
        <v>0.039900408580183865</v>
      </c>
      <c r="N40" s="21">
        <f t="shared" si="7"/>
        <v>0.020748212461695607</v>
      </c>
      <c r="O40" s="21">
        <f t="shared" si="7"/>
        <v>0.02872829417773238</v>
      </c>
      <c r="P40" s="21">
        <f t="shared" si="7"/>
        <v>0.030324310520939736</v>
      </c>
      <c r="Q40" s="21">
        <f t="shared" si="7"/>
        <v>0.023940245148110318</v>
      </c>
      <c r="R40" s="21">
        <f t="shared" si="7"/>
        <v>0.0175561797752809</v>
      </c>
      <c r="S40" s="21">
        <f t="shared" si="7"/>
        <v>0.019152196118488254</v>
      </c>
      <c r="T40" s="21">
        <f t="shared" si="7"/>
        <v>0.009576098059244127</v>
      </c>
      <c r="U40" s="21">
        <f t="shared" si="7"/>
        <v>0.0015960163432073545</v>
      </c>
      <c r="V40" s="21">
        <f t="shared" si="7"/>
        <v>0.003192032686414709</v>
      </c>
      <c r="W40" s="21">
        <f t="shared" si="7"/>
        <v>0</v>
      </c>
      <c r="X40" s="21">
        <f t="shared" si="7"/>
        <v>0.039900408580183865</v>
      </c>
      <c r="Y40" s="21">
        <f t="shared" si="7"/>
        <v>0.26493871297242083</v>
      </c>
      <c r="Z40" s="21">
        <f t="shared" si="7"/>
        <v>0.10533707865168539</v>
      </c>
    </row>
    <row r="41" spans="1:26" ht="30" customHeight="1">
      <c r="A41" s="6" t="s">
        <v>34</v>
      </c>
      <c r="B41" s="21">
        <f t="shared" si="7"/>
        <v>0.4357124616956078</v>
      </c>
      <c r="C41" s="21">
        <f t="shared" si="7"/>
        <v>0.0175561797752809</v>
      </c>
      <c r="D41" s="21">
        <f t="shared" si="7"/>
        <v>0.027132277834525022</v>
      </c>
      <c r="E41" s="21">
        <f t="shared" si="7"/>
        <v>0.023940245148110318</v>
      </c>
      <c r="F41" s="21">
        <f t="shared" si="7"/>
        <v>0.022344228804902964</v>
      </c>
      <c r="G41" s="21">
        <f t="shared" si="7"/>
        <v>0.015960163432073543</v>
      </c>
      <c r="H41" s="21">
        <f t="shared" si="7"/>
        <v>0.01436414708886619</v>
      </c>
      <c r="I41" s="21">
        <f t="shared" si="7"/>
        <v>0.022344228804902964</v>
      </c>
      <c r="J41" s="21">
        <f t="shared" si="7"/>
        <v>0.030324310520939736</v>
      </c>
      <c r="K41" s="21">
        <f t="shared" si="7"/>
        <v>0.039900408580183865</v>
      </c>
      <c r="L41" s="21">
        <f t="shared" si="7"/>
        <v>0.0351123595505618</v>
      </c>
      <c r="M41" s="21">
        <f t="shared" si="7"/>
        <v>0.027132277834525022</v>
      </c>
      <c r="N41" s="21">
        <f t="shared" si="7"/>
        <v>0.0351123595505618</v>
      </c>
      <c r="O41" s="21">
        <f t="shared" si="7"/>
        <v>0.03351634320735444</v>
      </c>
      <c r="P41" s="21">
        <f t="shared" si="7"/>
        <v>0.02872829417773238</v>
      </c>
      <c r="Q41" s="21">
        <f t="shared" si="7"/>
        <v>0.01436414708886619</v>
      </c>
      <c r="R41" s="21">
        <f t="shared" si="7"/>
        <v>0.0175561797752809</v>
      </c>
      <c r="S41" s="21">
        <f t="shared" si="7"/>
        <v>0.0175561797752809</v>
      </c>
      <c r="T41" s="21">
        <f t="shared" si="7"/>
        <v>0.007980081716036772</v>
      </c>
      <c r="U41" s="21">
        <f t="shared" si="7"/>
        <v>0.004788049029622063</v>
      </c>
      <c r="V41" s="21">
        <f t="shared" si="7"/>
        <v>0</v>
      </c>
      <c r="W41" s="21">
        <f t="shared" si="7"/>
        <v>0</v>
      </c>
      <c r="X41" s="21">
        <f t="shared" si="7"/>
        <v>0.06862870275791624</v>
      </c>
      <c r="Y41" s="21">
        <f t="shared" si="7"/>
        <v>0.27611082737487236</v>
      </c>
      <c r="Z41" s="21">
        <f t="shared" si="7"/>
        <v>0.0909729315628192</v>
      </c>
    </row>
    <row r="42" spans="1:26" ht="30" customHeight="1">
      <c r="A42" s="6" t="s">
        <v>35</v>
      </c>
      <c r="B42" s="21">
        <f t="shared" si="7"/>
        <v>2.9558222676200208</v>
      </c>
      <c r="C42" s="21">
        <f t="shared" si="7"/>
        <v>0.12768130745658834</v>
      </c>
      <c r="D42" s="21">
        <f t="shared" si="7"/>
        <v>0.10852911133810009</v>
      </c>
      <c r="E42" s="21">
        <f t="shared" si="7"/>
        <v>0.15321756894790603</v>
      </c>
      <c r="F42" s="21">
        <f t="shared" si="7"/>
        <v>0.17077374872318693</v>
      </c>
      <c r="G42" s="21">
        <f t="shared" si="7"/>
        <v>0.1723697650663943</v>
      </c>
      <c r="H42" s="21">
        <f t="shared" si="7"/>
        <v>0.1643896833503575</v>
      </c>
      <c r="I42" s="21">
        <f t="shared" si="7"/>
        <v>0.1723697650663943</v>
      </c>
      <c r="J42" s="21">
        <f t="shared" si="7"/>
        <v>0.1548135852911134</v>
      </c>
      <c r="K42" s="21">
        <f t="shared" si="7"/>
        <v>0.20907814096016342</v>
      </c>
      <c r="L42" s="21">
        <f t="shared" si="7"/>
        <v>0.19471399387129723</v>
      </c>
      <c r="M42" s="21">
        <f t="shared" si="7"/>
        <v>0.22663432073544432</v>
      </c>
      <c r="N42" s="21">
        <f t="shared" si="7"/>
        <v>0.24738253319713993</v>
      </c>
      <c r="O42" s="21">
        <f t="shared" si="7"/>
        <v>0.22184627170582227</v>
      </c>
      <c r="P42" s="21">
        <f t="shared" si="7"/>
        <v>0.18354187946884576</v>
      </c>
      <c r="Q42" s="21">
        <f t="shared" si="7"/>
        <v>0.10693309499489276</v>
      </c>
      <c r="R42" s="21">
        <f t="shared" si="7"/>
        <v>0.13087334014300306</v>
      </c>
      <c r="S42" s="21">
        <f t="shared" si="7"/>
        <v>0.126085291113381</v>
      </c>
      <c r="T42" s="21">
        <f t="shared" si="7"/>
        <v>0.05586057201225741</v>
      </c>
      <c r="U42" s="21">
        <f t="shared" si="7"/>
        <v>0.020748212461695607</v>
      </c>
      <c r="V42" s="21">
        <f t="shared" si="7"/>
        <v>0.006384065372829418</v>
      </c>
      <c r="W42" s="21">
        <f t="shared" si="7"/>
        <v>0.0015960163432073545</v>
      </c>
      <c r="X42" s="21">
        <f t="shared" si="7"/>
        <v>0.38942798774259446</v>
      </c>
      <c r="Y42" s="21">
        <f t="shared" si="7"/>
        <v>1.9343718079673136</v>
      </c>
      <c r="Z42" s="21">
        <f t="shared" si="7"/>
        <v>0.6320224719101123</v>
      </c>
    </row>
    <row r="43" spans="1:26" ht="30" customHeight="1">
      <c r="A43" s="6" t="s">
        <v>36</v>
      </c>
      <c r="B43" s="21">
        <f t="shared" si="7"/>
        <v>1.698161389172625</v>
      </c>
      <c r="C43" s="21">
        <f t="shared" si="7"/>
        <v>0.12768130745658834</v>
      </c>
      <c r="D43" s="21">
        <f t="shared" si="7"/>
        <v>0.09735699693564862</v>
      </c>
      <c r="E43" s="21">
        <f t="shared" si="7"/>
        <v>0.09576098059244127</v>
      </c>
      <c r="F43" s="21">
        <f t="shared" si="7"/>
        <v>0.09576098059244127</v>
      </c>
      <c r="G43" s="21">
        <f t="shared" si="7"/>
        <v>0.08937691521961186</v>
      </c>
      <c r="H43" s="21">
        <f t="shared" si="7"/>
        <v>0.09416496424923392</v>
      </c>
      <c r="I43" s="21">
        <f t="shared" si="7"/>
        <v>0.10852911133810009</v>
      </c>
      <c r="J43" s="21">
        <f t="shared" si="7"/>
        <v>0.10693309499489276</v>
      </c>
      <c r="K43" s="21">
        <f t="shared" si="7"/>
        <v>0.15321756894790603</v>
      </c>
      <c r="L43" s="21">
        <f t="shared" si="7"/>
        <v>0.11491317671092952</v>
      </c>
      <c r="M43" s="21">
        <f t="shared" si="7"/>
        <v>0.09416496424923392</v>
      </c>
      <c r="N43" s="21">
        <f t="shared" si="7"/>
        <v>0.10693309499489276</v>
      </c>
      <c r="O43" s="21">
        <f t="shared" si="7"/>
        <v>0.08618488253319714</v>
      </c>
      <c r="P43" s="21">
        <f t="shared" si="7"/>
        <v>0.08778089887640449</v>
      </c>
      <c r="Q43" s="21">
        <f t="shared" si="7"/>
        <v>0.07182073544433094</v>
      </c>
      <c r="R43" s="21">
        <f t="shared" si="7"/>
        <v>0.08139683350357507</v>
      </c>
      <c r="S43" s="21">
        <f t="shared" si="7"/>
        <v>0.047880490296220636</v>
      </c>
      <c r="T43" s="21">
        <f t="shared" si="7"/>
        <v>0.027132277834525022</v>
      </c>
      <c r="U43" s="21">
        <f t="shared" si="7"/>
        <v>0.009576098059244127</v>
      </c>
      <c r="V43" s="21">
        <f t="shared" si="7"/>
        <v>0.0015960163432073545</v>
      </c>
      <c r="W43" s="21">
        <f t="shared" si="7"/>
        <v>0</v>
      </c>
      <c r="X43" s="21">
        <f t="shared" si="7"/>
        <v>0.32079928498467825</v>
      </c>
      <c r="Y43" s="21">
        <f t="shared" si="7"/>
        <v>1.0501787538304392</v>
      </c>
      <c r="Z43" s="21">
        <f t="shared" si="7"/>
        <v>0.3271833503575077</v>
      </c>
    </row>
    <row r="44" spans="1:26" ht="30" customHeight="1">
      <c r="A44" s="6" t="s">
        <v>37</v>
      </c>
      <c r="B44" s="21">
        <f t="shared" si="7"/>
        <v>1.746041879468846</v>
      </c>
      <c r="C44" s="21">
        <f t="shared" si="7"/>
        <v>0.13566138917262513</v>
      </c>
      <c r="D44" s="21">
        <f t="shared" si="7"/>
        <v>0.126085291113381</v>
      </c>
      <c r="E44" s="21">
        <f t="shared" si="7"/>
        <v>0.09576098059244127</v>
      </c>
      <c r="F44" s="21">
        <f t="shared" si="7"/>
        <v>0.10054902962206333</v>
      </c>
      <c r="G44" s="21">
        <f t="shared" si="7"/>
        <v>0.08299284984678243</v>
      </c>
      <c r="H44" s="21">
        <f t="shared" si="7"/>
        <v>0.126085291113381</v>
      </c>
      <c r="I44" s="21">
        <f t="shared" si="7"/>
        <v>0.13087334014300306</v>
      </c>
      <c r="J44" s="21">
        <f t="shared" si="7"/>
        <v>0.13087334014300306</v>
      </c>
      <c r="K44" s="21">
        <f t="shared" si="7"/>
        <v>0.11810520939734423</v>
      </c>
      <c r="L44" s="21">
        <f t="shared" si="7"/>
        <v>0.08778089887640449</v>
      </c>
      <c r="M44" s="21">
        <f t="shared" si="7"/>
        <v>0.07660878447395301</v>
      </c>
      <c r="N44" s="21">
        <f t="shared" si="7"/>
        <v>0.0909729315628192</v>
      </c>
      <c r="O44" s="21">
        <f t="shared" si="7"/>
        <v>0.13406537282941777</v>
      </c>
      <c r="P44" s="21">
        <f t="shared" si="7"/>
        <v>0.10214504596527069</v>
      </c>
      <c r="Q44" s="21">
        <f t="shared" si="7"/>
        <v>0.06384065372829417</v>
      </c>
      <c r="R44" s="21">
        <f t="shared" si="7"/>
        <v>0.05107252298263534</v>
      </c>
      <c r="S44" s="21">
        <f t="shared" si="7"/>
        <v>0.05107252298263534</v>
      </c>
      <c r="T44" s="21">
        <f t="shared" si="7"/>
        <v>0.022344228804902964</v>
      </c>
      <c r="U44" s="21">
        <f t="shared" si="7"/>
        <v>0.012768130745658836</v>
      </c>
      <c r="V44" s="21">
        <f t="shared" si="7"/>
        <v>0.004788049029622063</v>
      </c>
      <c r="W44" s="21">
        <f t="shared" si="7"/>
        <v>0.0015960163432073545</v>
      </c>
      <c r="X44" s="21">
        <f t="shared" si="7"/>
        <v>0.35750766087844743</v>
      </c>
      <c r="Y44" s="21">
        <f t="shared" si="7"/>
        <v>1.0789070480081715</v>
      </c>
      <c r="Z44" s="21">
        <f t="shared" si="7"/>
        <v>0.3096271705822268</v>
      </c>
    </row>
    <row r="45" spans="1:26" ht="30" customHeight="1">
      <c r="A45" s="6" t="s">
        <v>38</v>
      </c>
      <c r="B45" s="21">
        <f t="shared" si="7"/>
        <v>2.478613381001021</v>
      </c>
      <c r="C45" s="21">
        <f t="shared" si="7"/>
        <v>0.17077374872318693</v>
      </c>
      <c r="D45" s="21">
        <f t="shared" si="7"/>
        <v>0.20109805924412666</v>
      </c>
      <c r="E45" s="21">
        <f t="shared" si="7"/>
        <v>0.18832992849846783</v>
      </c>
      <c r="F45" s="21">
        <f t="shared" si="7"/>
        <v>0.15321756894790603</v>
      </c>
      <c r="G45" s="21">
        <f t="shared" si="7"/>
        <v>0.11970122574055159</v>
      </c>
      <c r="H45" s="21">
        <f t="shared" si="7"/>
        <v>0.17077374872318693</v>
      </c>
      <c r="I45" s="21">
        <f t="shared" si="7"/>
        <v>0.1643896833503575</v>
      </c>
      <c r="J45" s="21">
        <f t="shared" si="7"/>
        <v>0.19950204290091927</v>
      </c>
      <c r="K45" s="21">
        <f t="shared" si="7"/>
        <v>0.1723697650663943</v>
      </c>
      <c r="L45" s="21">
        <f t="shared" si="7"/>
        <v>0.11650919305413689</v>
      </c>
      <c r="M45" s="21">
        <f t="shared" si="7"/>
        <v>0.126085291113381</v>
      </c>
      <c r="N45" s="21">
        <f t="shared" si="7"/>
        <v>0.15960163432073546</v>
      </c>
      <c r="O45" s="21">
        <f t="shared" si="7"/>
        <v>0.18513789581205312</v>
      </c>
      <c r="P45" s="21">
        <f t="shared" si="7"/>
        <v>0.15321756894790603</v>
      </c>
      <c r="Q45" s="21">
        <f t="shared" si="7"/>
        <v>0.08299284984678243</v>
      </c>
      <c r="R45" s="21">
        <f t="shared" si="7"/>
        <v>0.04628447395301328</v>
      </c>
      <c r="S45" s="21">
        <f t="shared" si="7"/>
        <v>0.031920326864147086</v>
      </c>
      <c r="T45" s="21">
        <f t="shared" si="7"/>
        <v>0.023940245148110318</v>
      </c>
      <c r="U45" s="21">
        <f t="shared" si="7"/>
        <v>0.009576098059244127</v>
      </c>
      <c r="V45" s="21">
        <f t="shared" si="7"/>
        <v>0.003192032686414709</v>
      </c>
      <c r="W45" s="21">
        <f t="shared" si="7"/>
        <v>0</v>
      </c>
      <c r="X45" s="21">
        <f t="shared" si="7"/>
        <v>0.5602017364657814</v>
      </c>
      <c r="Y45" s="21">
        <f t="shared" si="7"/>
        <v>1.5672880490296222</v>
      </c>
      <c r="Z45" s="21">
        <f t="shared" si="7"/>
        <v>0.35112359550561795</v>
      </c>
    </row>
    <row r="46" spans="1:26" ht="30" customHeight="1">
      <c r="A46" s="6" t="s">
        <v>39</v>
      </c>
      <c r="B46" s="21">
        <f t="shared" si="7"/>
        <v>7.822076098059244</v>
      </c>
      <c r="C46" s="21">
        <f t="shared" si="7"/>
        <v>0.5649897854954035</v>
      </c>
      <c r="D46" s="21">
        <f t="shared" si="7"/>
        <v>0.5761618998978549</v>
      </c>
      <c r="E46" s="21">
        <f t="shared" si="7"/>
        <v>0.526685393258427</v>
      </c>
      <c r="F46" s="21">
        <f t="shared" si="7"/>
        <v>0.44688457609805926</v>
      </c>
      <c r="G46" s="21">
        <f t="shared" si="7"/>
        <v>0.3654877425944842</v>
      </c>
      <c r="H46" s="21">
        <f aca="true" t="shared" si="8" ref="H46:Z60">H15/$B$29*100</f>
        <v>0.44369254341164455</v>
      </c>
      <c r="I46" s="21">
        <f t="shared" si="8"/>
        <v>0.5713738508682329</v>
      </c>
      <c r="J46" s="21">
        <f t="shared" si="8"/>
        <v>0.5649897854954035</v>
      </c>
      <c r="K46" s="21">
        <f t="shared" si="8"/>
        <v>0.6352145045965271</v>
      </c>
      <c r="L46" s="21">
        <f t="shared" si="8"/>
        <v>0.48199693564862106</v>
      </c>
      <c r="M46" s="21">
        <f t="shared" si="8"/>
        <v>0.3942160367722165</v>
      </c>
      <c r="N46" s="21">
        <f t="shared" si="8"/>
        <v>0.4101762002042901</v>
      </c>
      <c r="O46" s="21">
        <f t="shared" si="8"/>
        <v>0.5011491317671093</v>
      </c>
      <c r="P46" s="21">
        <f t="shared" si="8"/>
        <v>0.43411644535240035</v>
      </c>
      <c r="Q46" s="21">
        <f t="shared" si="8"/>
        <v>0.2968590398365679</v>
      </c>
      <c r="R46" s="21">
        <f t="shared" si="8"/>
        <v>0.2920709908069459</v>
      </c>
      <c r="S46" s="21">
        <f t="shared" si="8"/>
        <v>0.1819458631256384</v>
      </c>
      <c r="T46" s="21">
        <f t="shared" si="8"/>
        <v>0.0734167517875383</v>
      </c>
      <c r="U46" s="21">
        <f t="shared" si="8"/>
        <v>0.031920326864147086</v>
      </c>
      <c r="V46" s="21">
        <f t="shared" si="8"/>
        <v>0.02553626149131767</v>
      </c>
      <c r="W46" s="21">
        <f t="shared" si="8"/>
        <v>0.003192032686414709</v>
      </c>
      <c r="X46" s="21">
        <f t="shared" si="8"/>
        <v>1.6678370786516854</v>
      </c>
      <c r="Y46" s="21">
        <f t="shared" si="8"/>
        <v>4.815181307456588</v>
      </c>
      <c r="Z46" s="21">
        <f t="shared" si="8"/>
        <v>1.3390577119509703</v>
      </c>
    </row>
    <row r="47" spans="1:26" ht="30" customHeight="1">
      <c r="A47" s="6" t="s">
        <v>40</v>
      </c>
      <c r="B47" s="21">
        <f aca="true" t="shared" si="9" ref="B47:Q60">B16/$B$29*100</f>
        <v>1.1650919305413687</v>
      </c>
      <c r="C47" s="21">
        <f t="shared" si="9"/>
        <v>0.04468845760980593</v>
      </c>
      <c r="D47" s="21">
        <f t="shared" si="9"/>
        <v>0.05107252298263534</v>
      </c>
      <c r="E47" s="21">
        <f t="shared" si="9"/>
        <v>0.05586057201225741</v>
      </c>
      <c r="F47" s="21">
        <f t="shared" si="9"/>
        <v>0.06862870275791624</v>
      </c>
      <c r="G47" s="21">
        <f t="shared" si="9"/>
        <v>0.06224463738508683</v>
      </c>
      <c r="H47" s="21">
        <f t="shared" si="9"/>
        <v>0.04309244126659857</v>
      </c>
      <c r="I47" s="21">
        <f t="shared" si="9"/>
        <v>0.059052604698672115</v>
      </c>
      <c r="J47" s="21">
        <f t="shared" si="9"/>
        <v>0.039900408580183865</v>
      </c>
      <c r="K47" s="21">
        <f t="shared" si="9"/>
        <v>0.06224463738508683</v>
      </c>
      <c r="L47" s="21">
        <f t="shared" si="9"/>
        <v>0.05107252298263534</v>
      </c>
      <c r="M47" s="21">
        <f t="shared" si="9"/>
        <v>0.08139683350357507</v>
      </c>
      <c r="N47" s="21">
        <f t="shared" si="9"/>
        <v>0.08299284984678243</v>
      </c>
      <c r="O47" s="21">
        <f t="shared" si="9"/>
        <v>0.07820480081716037</v>
      </c>
      <c r="P47" s="21">
        <f t="shared" si="9"/>
        <v>0.07501276813074566</v>
      </c>
      <c r="Q47" s="21">
        <f t="shared" si="9"/>
        <v>0.0351123595505618</v>
      </c>
      <c r="R47" s="21">
        <f t="shared" si="8"/>
        <v>0.07980081716036773</v>
      </c>
      <c r="S47" s="21">
        <f t="shared" si="8"/>
        <v>0.06703268641470889</v>
      </c>
      <c r="T47" s="21">
        <f t="shared" si="8"/>
        <v>0.05745658835546476</v>
      </c>
      <c r="U47" s="21">
        <f t="shared" si="8"/>
        <v>0.03351634320735444</v>
      </c>
      <c r="V47" s="21">
        <f t="shared" si="8"/>
        <v>0.022344228804902964</v>
      </c>
      <c r="W47" s="21">
        <f t="shared" si="8"/>
        <v>0.01436414708886619</v>
      </c>
      <c r="X47" s="21">
        <f t="shared" si="8"/>
        <v>0.15162155260469867</v>
      </c>
      <c r="Y47" s="21">
        <f t="shared" si="8"/>
        <v>0.6288304392236976</v>
      </c>
      <c r="Z47" s="21">
        <f t="shared" si="8"/>
        <v>0.3846399387129724</v>
      </c>
    </row>
    <row r="48" spans="1:26" ht="30" customHeight="1">
      <c r="A48" s="6" t="s">
        <v>41</v>
      </c>
      <c r="B48" s="21">
        <f t="shared" si="9"/>
        <v>4.17517875383044</v>
      </c>
      <c r="C48" s="21">
        <f t="shared" si="9"/>
        <v>0.2553626149131767</v>
      </c>
      <c r="D48" s="21">
        <f t="shared" si="9"/>
        <v>0.26813074565883555</v>
      </c>
      <c r="E48" s="21">
        <f t="shared" si="9"/>
        <v>0.2729187946884576</v>
      </c>
      <c r="F48" s="21">
        <f t="shared" si="9"/>
        <v>0.26493871297242083</v>
      </c>
      <c r="G48" s="21">
        <f t="shared" si="9"/>
        <v>0.22823033707865167</v>
      </c>
      <c r="H48" s="21">
        <f t="shared" si="9"/>
        <v>0.25376659856996936</v>
      </c>
      <c r="I48" s="21">
        <f t="shared" si="9"/>
        <v>0.3112231869254341</v>
      </c>
      <c r="J48" s="21">
        <f t="shared" si="9"/>
        <v>0.274514811031665</v>
      </c>
      <c r="K48" s="21">
        <f t="shared" si="9"/>
        <v>0.29845505617977525</v>
      </c>
      <c r="L48" s="21">
        <f t="shared" si="9"/>
        <v>0.2872829417773238</v>
      </c>
      <c r="M48" s="21">
        <f t="shared" si="9"/>
        <v>0.24419050051072522</v>
      </c>
      <c r="N48" s="21">
        <f t="shared" si="9"/>
        <v>0.2665347293156282</v>
      </c>
      <c r="O48" s="21">
        <f t="shared" si="9"/>
        <v>0.274514811031665</v>
      </c>
      <c r="P48" s="21">
        <f t="shared" si="9"/>
        <v>0.22344228804902963</v>
      </c>
      <c r="Q48" s="21">
        <f t="shared" si="9"/>
        <v>0.1404494382022472</v>
      </c>
      <c r="R48" s="21">
        <f t="shared" si="8"/>
        <v>0.11810520939734423</v>
      </c>
      <c r="S48" s="21">
        <f t="shared" si="8"/>
        <v>0.10852911133810009</v>
      </c>
      <c r="T48" s="21">
        <f t="shared" si="8"/>
        <v>0.05745658835546476</v>
      </c>
      <c r="U48" s="21">
        <f t="shared" si="8"/>
        <v>0.019152196118488254</v>
      </c>
      <c r="V48" s="21">
        <f t="shared" si="8"/>
        <v>0.007980081716036772</v>
      </c>
      <c r="W48" s="21">
        <f t="shared" si="8"/>
        <v>0</v>
      </c>
      <c r="X48" s="21">
        <f t="shared" si="8"/>
        <v>0.7964121552604699</v>
      </c>
      <c r="Y48" s="21">
        <f t="shared" si="8"/>
        <v>2.7036516853932584</v>
      </c>
      <c r="Z48" s="21">
        <f t="shared" si="8"/>
        <v>0.6751149131767109</v>
      </c>
    </row>
    <row r="49" spans="1:26" ht="30" customHeight="1">
      <c r="A49" s="6" t="s">
        <v>42</v>
      </c>
      <c r="B49" s="21">
        <f t="shared" si="9"/>
        <v>1.8226506639427986</v>
      </c>
      <c r="C49" s="21">
        <f t="shared" si="9"/>
        <v>0.06862870275791624</v>
      </c>
      <c r="D49" s="21">
        <f t="shared" si="9"/>
        <v>0.0734167517875383</v>
      </c>
      <c r="E49" s="21">
        <f t="shared" si="9"/>
        <v>0.10054902962206333</v>
      </c>
      <c r="F49" s="21">
        <f t="shared" si="9"/>
        <v>0.1404494382022472</v>
      </c>
      <c r="G49" s="21">
        <f t="shared" si="9"/>
        <v>0.09895301327885599</v>
      </c>
      <c r="H49" s="21">
        <f t="shared" si="9"/>
        <v>0.09416496424923392</v>
      </c>
      <c r="I49" s="21">
        <f t="shared" si="9"/>
        <v>0.07182073544433094</v>
      </c>
      <c r="J49" s="21">
        <f t="shared" si="9"/>
        <v>0.09735699693564862</v>
      </c>
      <c r="K49" s="21">
        <f t="shared" si="9"/>
        <v>0.11650919305413689</v>
      </c>
      <c r="L49" s="21">
        <f t="shared" si="9"/>
        <v>0.15960163432073546</v>
      </c>
      <c r="M49" s="21">
        <f t="shared" si="9"/>
        <v>0.15960163432073546</v>
      </c>
      <c r="N49" s="21">
        <f t="shared" si="9"/>
        <v>0.11650919305413689</v>
      </c>
      <c r="O49" s="21">
        <f t="shared" si="9"/>
        <v>0.1372574055158325</v>
      </c>
      <c r="P49" s="21">
        <f t="shared" si="9"/>
        <v>0.10054902962206333</v>
      </c>
      <c r="Q49" s="21">
        <f t="shared" si="9"/>
        <v>0.08139683350357507</v>
      </c>
      <c r="R49" s="21">
        <f t="shared" si="8"/>
        <v>0.07980081716036773</v>
      </c>
      <c r="S49" s="21">
        <f t="shared" si="8"/>
        <v>0.07501276813074566</v>
      </c>
      <c r="T49" s="21">
        <f t="shared" si="8"/>
        <v>0.030324310520939736</v>
      </c>
      <c r="U49" s="21">
        <f t="shared" si="8"/>
        <v>0.012768130745658836</v>
      </c>
      <c r="V49" s="21">
        <f t="shared" si="8"/>
        <v>0.006384065372829418</v>
      </c>
      <c r="W49" s="21">
        <f t="shared" si="8"/>
        <v>0.0015960163432073545</v>
      </c>
      <c r="X49" s="21">
        <f t="shared" si="8"/>
        <v>0.2425944841675179</v>
      </c>
      <c r="Y49" s="21">
        <f t="shared" si="8"/>
        <v>1.1922242083758936</v>
      </c>
      <c r="Z49" s="21">
        <f t="shared" si="8"/>
        <v>0.38783197139938713</v>
      </c>
    </row>
    <row r="50" spans="1:26" ht="30" customHeight="1">
      <c r="A50" s="6" t="s">
        <v>43</v>
      </c>
      <c r="B50" s="21">
        <f t="shared" si="9"/>
        <v>5.536580694586313</v>
      </c>
      <c r="C50" s="21">
        <f t="shared" si="9"/>
        <v>0.3543156281920327</v>
      </c>
      <c r="D50" s="21">
        <f t="shared" si="9"/>
        <v>0.37027579162410623</v>
      </c>
      <c r="E50" s="21">
        <f t="shared" si="9"/>
        <v>0.31601123595505615</v>
      </c>
      <c r="F50" s="21">
        <f t="shared" si="9"/>
        <v>0.31760725229826353</v>
      </c>
      <c r="G50" s="21">
        <f t="shared" si="9"/>
        <v>0.28887895812053116</v>
      </c>
      <c r="H50" s="21">
        <f t="shared" si="9"/>
        <v>0.30324310520939735</v>
      </c>
      <c r="I50" s="21">
        <f t="shared" si="9"/>
        <v>0.3718718079673136</v>
      </c>
      <c r="J50" s="21">
        <f t="shared" si="9"/>
        <v>0.38623595505617975</v>
      </c>
      <c r="K50" s="21">
        <f t="shared" si="9"/>
        <v>0.38623595505617975</v>
      </c>
      <c r="L50" s="21">
        <f t="shared" si="9"/>
        <v>0.35112359550561795</v>
      </c>
      <c r="M50" s="21">
        <f t="shared" si="9"/>
        <v>0.3112231869254341</v>
      </c>
      <c r="N50" s="21">
        <f t="shared" si="9"/>
        <v>0.3399514811031665</v>
      </c>
      <c r="O50" s="21">
        <f t="shared" si="9"/>
        <v>0.3670837589376915</v>
      </c>
      <c r="P50" s="21">
        <f t="shared" si="9"/>
        <v>0.38623595505617975</v>
      </c>
      <c r="Q50" s="21">
        <f t="shared" si="9"/>
        <v>0.2617466802860061</v>
      </c>
      <c r="R50" s="21">
        <f t="shared" si="8"/>
        <v>0.22184627170582227</v>
      </c>
      <c r="S50" s="21">
        <f t="shared" si="8"/>
        <v>0.126085291113381</v>
      </c>
      <c r="T50" s="21">
        <f t="shared" si="8"/>
        <v>0.04947650663942799</v>
      </c>
      <c r="U50" s="21">
        <f t="shared" si="8"/>
        <v>0.0175561797752809</v>
      </c>
      <c r="V50" s="21">
        <f t="shared" si="8"/>
        <v>0.007980081716036772</v>
      </c>
      <c r="W50" s="21">
        <f t="shared" si="8"/>
        <v>0.0015960163432073545</v>
      </c>
      <c r="X50" s="21">
        <f t="shared" si="8"/>
        <v>1.0406026557711952</v>
      </c>
      <c r="Y50" s="21">
        <f t="shared" si="8"/>
        <v>3.423455056179775</v>
      </c>
      <c r="Z50" s="21">
        <f t="shared" si="8"/>
        <v>1.0725229826353422</v>
      </c>
    </row>
    <row r="51" spans="1:26" ht="30" customHeight="1">
      <c r="A51" s="6" t="s">
        <v>44</v>
      </c>
      <c r="B51" s="21">
        <f t="shared" si="9"/>
        <v>4.819969356486211</v>
      </c>
      <c r="C51" s="21">
        <f t="shared" si="9"/>
        <v>0.3718718079673136</v>
      </c>
      <c r="D51" s="21">
        <f t="shared" si="9"/>
        <v>0.36867977528089885</v>
      </c>
      <c r="E51" s="21">
        <f t="shared" si="9"/>
        <v>0.3399514811031665</v>
      </c>
      <c r="F51" s="21">
        <f t="shared" si="9"/>
        <v>0.29845505617977525</v>
      </c>
      <c r="G51" s="21">
        <f t="shared" si="9"/>
        <v>0.23301838610827377</v>
      </c>
      <c r="H51" s="21">
        <f t="shared" si="9"/>
        <v>0.27611082737487236</v>
      </c>
      <c r="I51" s="21">
        <f t="shared" si="9"/>
        <v>0.33516343207354443</v>
      </c>
      <c r="J51" s="21">
        <f t="shared" si="9"/>
        <v>0.33516343207354443</v>
      </c>
      <c r="K51" s="21">
        <f t="shared" si="9"/>
        <v>0.3271833503575077</v>
      </c>
      <c r="L51" s="21">
        <f t="shared" si="9"/>
        <v>0.2904749744637385</v>
      </c>
      <c r="M51" s="21">
        <f t="shared" si="9"/>
        <v>0.24738253319713993</v>
      </c>
      <c r="N51" s="21">
        <f t="shared" si="9"/>
        <v>0.26493871297242083</v>
      </c>
      <c r="O51" s="21">
        <f t="shared" si="9"/>
        <v>0.3463355464759959</v>
      </c>
      <c r="P51" s="21">
        <f t="shared" si="9"/>
        <v>0.2920709908069459</v>
      </c>
      <c r="Q51" s="21">
        <f t="shared" si="9"/>
        <v>0.19152196118488254</v>
      </c>
      <c r="R51" s="21">
        <f t="shared" si="8"/>
        <v>0.17715781409601636</v>
      </c>
      <c r="S51" s="21">
        <f t="shared" si="8"/>
        <v>0.07660878447395301</v>
      </c>
      <c r="T51" s="21">
        <f t="shared" si="8"/>
        <v>0.02553626149131767</v>
      </c>
      <c r="U51" s="21">
        <f t="shared" si="8"/>
        <v>0.0175561797752809</v>
      </c>
      <c r="V51" s="21">
        <f t="shared" si="8"/>
        <v>0.004788049029622063</v>
      </c>
      <c r="W51" s="21">
        <f t="shared" si="8"/>
        <v>0</v>
      </c>
      <c r="X51" s="21">
        <f t="shared" si="8"/>
        <v>1.0805030643513789</v>
      </c>
      <c r="Y51" s="21">
        <f t="shared" si="8"/>
        <v>2.954226251276813</v>
      </c>
      <c r="Z51" s="21">
        <f t="shared" si="8"/>
        <v>0.7852400408580185</v>
      </c>
    </row>
    <row r="52" spans="1:26" ht="30" customHeight="1">
      <c r="A52" s="6" t="s">
        <v>45</v>
      </c>
      <c r="B52" s="21">
        <f t="shared" si="9"/>
        <v>7.453396322778345</v>
      </c>
      <c r="C52" s="21">
        <f t="shared" si="9"/>
        <v>0.5729698672114403</v>
      </c>
      <c r="D52" s="21">
        <f t="shared" si="9"/>
        <v>0.5234933605720122</v>
      </c>
      <c r="E52" s="21">
        <f t="shared" si="9"/>
        <v>0.4963610827374872</v>
      </c>
      <c r="F52" s="21">
        <f t="shared" si="9"/>
        <v>0.4452885597548519</v>
      </c>
      <c r="G52" s="21">
        <f t="shared" si="9"/>
        <v>0.35910367722165476</v>
      </c>
      <c r="H52" s="21">
        <f t="shared" si="9"/>
        <v>0.46603677221654755</v>
      </c>
      <c r="I52" s="21">
        <f t="shared" si="9"/>
        <v>0.5602017364657814</v>
      </c>
      <c r="J52" s="21">
        <f t="shared" si="9"/>
        <v>0.5825459652706844</v>
      </c>
      <c r="K52" s="21">
        <f t="shared" si="9"/>
        <v>0.585737997957099</v>
      </c>
      <c r="L52" s="21">
        <f t="shared" si="9"/>
        <v>0.46603677221654755</v>
      </c>
      <c r="M52" s="21">
        <f t="shared" si="9"/>
        <v>0.41815628192032683</v>
      </c>
      <c r="N52" s="21">
        <f t="shared" si="9"/>
        <v>0.36867977528089885</v>
      </c>
      <c r="O52" s="21">
        <f t="shared" si="9"/>
        <v>0.4261363636363636</v>
      </c>
      <c r="P52" s="21">
        <f t="shared" si="9"/>
        <v>0.44209652706843716</v>
      </c>
      <c r="Q52" s="21">
        <f t="shared" si="9"/>
        <v>0.24578651685393257</v>
      </c>
      <c r="R52" s="21">
        <f t="shared" si="8"/>
        <v>0.22184627170582227</v>
      </c>
      <c r="S52" s="21">
        <f t="shared" si="8"/>
        <v>0.15960163432073546</v>
      </c>
      <c r="T52" s="21">
        <f t="shared" si="8"/>
        <v>0.07660878447395301</v>
      </c>
      <c r="U52" s="21">
        <f t="shared" si="8"/>
        <v>0.02872829417773238</v>
      </c>
      <c r="V52" s="21">
        <f t="shared" si="8"/>
        <v>0.004788049029622063</v>
      </c>
      <c r="W52" s="21">
        <f t="shared" si="8"/>
        <v>0.003192032686414709</v>
      </c>
      <c r="X52" s="21">
        <f t="shared" si="8"/>
        <v>1.5928243105209399</v>
      </c>
      <c r="Y52" s="21">
        <f t="shared" si="8"/>
        <v>4.677923901940756</v>
      </c>
      <c r="Z52" s="21">
        <f t="shared" si="8"/>
        <v>1.1826481103166495</v>
      </c>
    </row>
    <row r="53" spans="1:26" ht="30" customHeight="1">
      <c r="A53" s="6" t="s">
        <v>46</v>
      </c>
      <c r="B53" s="21">
        <f t="shared" si="9"/>
        <v>1.9439479060265576</v>
      </c>
      <c r="C53" s="21">
        <f t="shared" si="9"/>
        <v>0.08139683350357507</v>
      </c>
      <c r="D53" s="21">
        <f t="shared" si="9"/>
        <v>0.08458886618998979</v>
      </c>
      <c r="E53" s="21">
        <f t="shared" si="9"/>
        <v>0.11970122574055159</v>
      </c>
      <c r="F53" s="21">
        <f t="shared" si="9"/>
        <v>0.12129724208375894</v>
      </c>
      <c r="G53" s="21">
        <f t="shared" si="9"/>
        <v>0.09895301327885599</v>
      </c>
      <c r="H53" s="21">
        <f t="shared" si="9"/>
        <v>0.09576098059244127</v>
      </c>
      <c r="I53" s="21">
        <f t="shared" si="9"/>
        <v>0.07980081716036773</v>
      </c>
      <c r="J53" s="21">
        <f t="shared" si="9"/>
        <v>0.10852911133810009</v>
      </c>
      <c r="K53" s="21">
        <f t="shared" si="9"/>
        <v>0.1404494382022472</v>
      </c>
      <c r="L53" s="21">
        <f t="shared" si="9"/>
        <v>0.11491317671092952</v>
      </c>
      <c r="M53" s="21">
        <f t="shared" si="9"/>
        <v>0.13566138917262513</v>
      </c>
      <c r="N53" s="21">
        <f t="shared" si="9"/>
        <v>0.12129724208375894</v>
      </c>
      <c r="O53" s="21">
        <f t="shared" si="9"/>
        <v>0.18832992849846783</v>
      </c>
      <c r="P53" s="21">
        <f t="shared" si="9"/>
        <v>0.15321756894790603</v>
      </c>
      <c r="Q53" s="21">
        <f t="shared" si="9"/>
        <v>0.10054902962206333</v>
      </c>
      <c r="R53" s="21">
        <f t="shared" si="8"/>
        <v>0.08139683350357507</v>
      </c>
      <c r="S53" s="21">
        <f t="shared" si="8"/>
        <v>0.054264555669050044</v>
      </c>
      <c r="T53" s="21">
        <f t="shared" si="8"/>
        <v>0.041496424923391215</v>
      </c>
      <c r="U53" s="21">
        <f t="shared" si="8"/>
        <v>0.01436414708886619</v>
      </c>
      <c r="V53" s="21">
        <f t="shared" si="8"/>
        <v>0.006384065372829418</v>
      </c>
      <c r="W53" s="21">
        <f t="shared" si="8"/>
        <v>0.0015960163432073545</v>
      </c>
      <c r="X53" s="21">
        <f t="shared" si="8"/>
        <v>0.28568692543411645</v>
      </c>
      <c r="Y53" s="21">
        <f t="shared" si="8"/>
        <v>1.2049923391215527</v>
      </c>
      <c r="Z53" s="21">
        <f t="shared" si="8"/>
        <v>0.45326864147088863</v>
      </c>
    </row>
    <row r="54" spans="1:26" ht="30" customHeight="1">
      <c r="A54" s="6" t="s">
        <v>47</v>
      </c>
      <c r="B54" s="21">
        <f t="shared" si="9"/>
        <v>1.8832992849846784</v>
      </c>
      <c r="C54" s="21">
        <f t="shared" si="9"/>
        <v>0.09895301327885599</v>
      </c>
      <c r="D54" s="21">
        <f t="shared" si="9"/>
        <v>0.10054902962206333</v>
      </c>
      <c r="E54" s="21">
        <f t="shared" si="9"/>
        <v>0.08937691521961186</v>
      </c>
      <c r="F54" s="21">
        <f t="shared" si="9"/>
        <v>0.09256894790602656</v>
      </c>
      <c r="G54" s="21">
        <f t="shared" si="9"/>
        <v>0.06862870275791624</v>
      </c>
      <c r="H54" s="21">
        <f t="shared" si="9"/>
        <v>0.10374106230847803</v>
      </c>
      <c r="I54" s="21">
        <f t="shared" si="9"/>
        <v>0.1372574055158325</v>
      </c>
      <c r="J54" s="21">
        <f t="shared" si="9"/>
        <v>0.10374106230847803</v>
      </c>
      <c r="K54" s="21">
        <f t="shared" si="9"/>
        <v>0.12927732379979573</v>
      </c>
      <c r="L54" s="21">
        <f t="shared" si="9"/>
        <v>0.10374106230847803</v>
      </c>
      <c r="M54" s="21">
        <f t="shared" si="9"/>
        <v>0.09416496424923392</v>
      </c>
      <c r="N54" s="21">
        <f t="shared" si="9"/>
        <v>0.09735699693564862</v>
      </c>
      <c r="O54" s="21">
        <f t="shared" si="9"/>
        <v>0.14204545454545456</v>
      </c>
      <c r="P54" s="21">
        <f t="shared" si="9"/>
        <v>0.14842951991828396</v>
      </c>
      <c r="Q54" s="21">
        <f t="shared" si="9"/>
        <v>0.08937691521961186</v>
      </c>
      <c r="R54" s="21">
        <f t="shared" si="8"/>
        <v>0.07820480081716037</v>
      </c>
      <c r="S54" s="21">
        <f t="shared" si="8"/>
        <v>0.06862870275791624</v>
      </c>
      <c r="T54" s="21">
        <f t="shared" si="8"/>
        <v>0.05586057201225741</v>
      </c>
      <c r="U54" s="21">
        <f t="shared" si="8"/>
        <v>0.04947650663942799</v>
      </c>
      <c r="V54" s="21">
        <f t="shared" si="8"/>
        <v>0.0175561797752809</v>
      </c>
      <c r="W54" s="21">
        <f t="shared" si="8"/>
        <v>0.01436414708886619</v>
      </c>
      <c r="X54" s="21">
        <f t="shared" si="8"/>
        <v>0.28887895812053116</v>
      </c>
      <c r="Y54" s="21">
        <f t="shared" si="8"/>
        <v>1.0725229826353422</v>
      </c>
      <c r="Z54" s="21">
        <f t="shared" si="8"/>
        <v>0.521897344228805</v>
      </c>
    </row>
    <row r="55" spans="1:26" ht="30" customHeight="1">
      <c r="A55" s="6" t="s">
        <v>48</v>
      </c>
      <c r="B55" s="21">
        <f t="shared" si="9"/>
        <v>1.8465909090909092</v>
      </c>
      <c r="C55" s="21">
        <f t="shared" si="9"/>
        <v>0.11331716036772216</v>
      </c>
      <c r="D55" s="21">
        <f t="shared" si="9"/>
        <v>0.13406537282941777</v>
      </c>
      <c r="E55" s="21">
        <f t="shared" si="9"/>
        <v>0.09416496424923392</v>
      </c>
      <c r="F55" s="21">
        <f t="shared" si="9"/>
        <v>0.0702247191011236</v>
      </c>
      <c r="G55" s="21">
        <f t="shared" si="9"/>
        <v>0.09256894790602656</v>
      </c>
      <c r="H55" s="21">
        <f t="shared" si="9"/>
        <v>0.10693309499489276</v>
      </c>
      <c r="I55" s="21">
        <f t="shared" si="9"/>
        <v>0.11650919305413689</v>
      </c>
      <c r="J55" s="21">
        <f t="shared" si="9"/>
        <v>0.14842951991828396</v>
      </c>
      <c r="K55" s="21">
        <f t="shared" si="9"/>
        <v>0.1372574055158325</v>
      </c>
      <c r="L55" s="21">
        <f t="shared" si="9"/>
        <v>0.11172114402451482</v>
      </c>
      <c r="M55" s="21">
        <f t="shared" si="9"/>
        <v>0.09256894790602656</v>
      </c>
      <c r="N55" s="21">
        <f t="shared" si="9"/>
        <v>0.1372574055158325</v>
      </c>
      <c r="O55" s="21">
        <f t="shared" si="9"/>
        <v>0.1436414708886619</v>
      </c>
      <c r="P55" s="21">
        <f t="shared" si="9"/>
        <v>0.13087334014300306</v>
      </c>
      <c r="Q55" s="21">
        <f t="shared" si="9"/>
        <v>0.06543667007150153</v>
      </c>
      <c r="R55" s="21">
        <f t="shared" si="8"/>
        <v>0.06384065372829417</v>
      </c>
      <c r="S55" s="21">
        <f t="shared" si="8"/>
        <v>0.039900408580183865</v>
      </c>
      <c r="T55" s="21">
        <f t="shared" si="8"/>
        <v>0.031920326864147086</v>
      </c>
      <c r="U55" s="21">
        <f t="shared" si="8"/>
        <v>0.012768130745658836</v>
      </c>
      <c r="V55" s="21">
        <f t="shared" si="8"/>
        <v>0.0015960163432073545</v>
      </c>
      <c r="W55" s="21">
        <f t="shared" si="8"/>
        <v>0.0015960163432073545</v>
      </c>
      <c r="X55" s="21">
        <f t="shared" si="8"/>
        <v>0.34154749744637386</v>
      </c>
      <c r="Y55" s="21">
        <f t="shared" si="8"/>
        <v>1.157111848825332</v>
      </c>
      <c r="Z55" s="21">
        <f t="shared" si="8"/>
        <v>0.3479315628192033</v>
      </c>
    </row>
    <row r="56" spans="1:26" ht="30" customHeight="1">
      <c r="A56" s="6" t="s">
        <v>49</v>
      </c>
      <c r="B56" s="21">
        <f t="shared" si="9"/>
        <v>5.107252298263535</v>
      </c>
      <c r="C56" s="21">
        <f t="shared" si="9"/>
        <v>0.3048391215526047</v>
      </c>
      <c r="D56" s="21">
        <f t="shared" si="9"/>
        <v>0.2840909090909091</v>
      </c>
      <c r="E56" s="21">
        <f t="shared" si="9"/>
        <v>0.28887895812053116</v>
      </c>
      <c r="F56" s="21">
        <f t="shared" si="9"/>
        <v>0.274514811031665</v>
      </c>
      <c r="G56" s="21">
        <f t="shared" si="9"/>
        <v>0.2777068437180797</v>
      </c>
      <c r="H56" s="21">
        <f t="shared" si="9"/>
        <v>0.28249489274770173</v>
      </c>
      <c r="I56" s="21">
        <f t="shared" si="9"/>
        <v>0.3271833503575077</v>
      </c>
      <c r="J56" s="21">
        <f t="shared" si="9"/>
        <v>0.3080311542390194</v>
      </c>
      <c r="K56" s="21">
        <f t="shared" si="9"/>
        <v>0.328779366700715</v>
      </c>
      <c r="L56" s="21">
        <f t="shared" si="9"/>
        <v>0.328779366700715</v>
      </c>
      <c r="M56" s="21">
        <f t="shared" si="9"/>
        <v>0.3223953013278856</v>
      </c>
      <c r="N56" s="21">
        <f t="shared" si="9"/>
        <v>0.3622957099080695</v>
      </c>
      <c r="O56" s="21">
        <f t="shared" si="9"/>
        <v>0.40698416751787536</v>
      </c>
      <c r="P56" s="21">
        <f t="shared" si="9"/>
        <v>0.3622957099080695</v>
      </c>
      <c r="Q56" s="21">
        <f t="shared" si="9"/>
        <v>0.20907814096016342</v>
      </c>
      <c r="R56" s="21">
        <f t="shared" si="8"/>
        <v>0.17715781409601636</v>
      </c>
      <c r="S56" s="21">
        <f t="shared" si="8"/>
        <v>0.11970122574055159</v>
      </c>
      <c r="T56" s="21">
        <f t="shared" si="8"/>
        <v>0.09735699693564862</v>
      </c>
      <c r="U56" s="21">
        <f t="shared" si="8"/>
        <v>0.03670837589376915</v>
      </c>
      <c r="V56" s="21">
        <f t="shared" si="8"/>
        <v>0.003192032686414709</v>
      </c>
      <c r="W56" s="21">
        <f t="shared" si="8"/>
        <v>0.004788049029622063</v>
      </c>
      <c r="X56" s="21">
        <f t="shared" si="8"/>
        <v>0.877808988764045</v>
      </c>
      <c r="Y56" s="21">
        <f t="shared" si="8"/>
        <v>3.219164964249234</v>
      </c>
      <c r="Z56" s="21">
        <f t="shared" si="8"/>
        <v>1.0102783452502553</v>
      </c>
    </row>
    <row r="57" spans="1:26" ht="30" customHeight="1">
      <c r="A57" s="6" t="s">
        <v>50</v>
      </c>
      <c r="B57" s="21">
        <f t="shared" si="9"/>
        <v>7.488508682328907</v>
      </c>
      <c r="C57" s="21">
        <f t="shared" si="9"/>
        <v>0.4452885597548519</v>
      </c>
      <c r="D57" s="21">
        <f t="shared" si="9"/>
        <v>0.3846399387129724</v>
      </c>
      <c r="E57" s="21">
        <f t="shared" si="9"/>
        <v>0.4037921348314607</v>
      </c>
      <c r="F57" s="21">
        <f t="shared" si="9"/>
        <v>0.5458375893769152</v>
      </c>
      <c r="G57" s="21">
        <f t="shared" si="9"/>
        <v>0.45646067415730335</v>
      </c>
      <c r="H57" s="21">
        <f t="shared" si="9"/>
        <v>0.5171092951991829</v>
      </c>
      <c r="I57" s="21">
        <f t="shared" si="9"/>
        <v>0.4851889683350358</v>
      </c>
      <c r="J57" s="21">
        <f t="shared" si="9"/>
        <v>0.5394535240040857</v>
      </c>
      <c r="K57" s="21">
        <f t="shared" si="9"/>
        <v>0.5873340143003064</v>
      </c>
      <c r="L57" s="21">
        <f t="shared" si="9"/>
        <v>0.4612487231869254</v>
      </c>
      <c r="M57" s="21">
        <f t="shared" si="9"/>
        <v>0.526685393258427</v>
      </c>
      <c r="N57" s="21">
        <f t="shared" si="9"/>
        <v>0.48199693564862106</v>
      </c>
      <c r="O57" s="21">
        <f t="shared" si="9"/>
        <v>0.4325204290091931</v>
      </c>
      <c r="P57" s="21">
        <f t="shared" si="9"/>
        <v>0.400600102145046</v>
      </c>
      <c r="Q57" s="21">
        <f t="shared" si="9"/>
        <v>0.21705822267620017</v>
      </c>
      <c r="R57" s="21">
        <f t="shared" si="8"/>
        <v>0.26493871297242083</v>
      </c>
      <c r="S57" s="21">
        <f t="shared" si="8"/>
        <v>0.20109805924412666</v>
      </c>
      <c r="T57" s="21">
        <f t="shared" si="8"/>
        <v>0.08937691521961186</v>
      </c>
      <c r="U57" s="21">
        <f t="shared" si="8"/>
        <v>0.030324310520939736</v>
      </c>
      <c r="V57" s="21">
        <f t="shared" si="8"/>
        <v>0.012768130745658836</v>
      </c>
      <c r="W57" s="21">
        <f t="shared" si="8"/>
        <v>0.004788049029622063</v>
      </c>
      <c r="X57" s="21">
        <f t="shared" si="8"/>
        <v>1.233720633299285</v>
      </c>
      <c r="Y57" s="21">
        <f t="shared" si="8"/>
        <v>5.033835546475996</v>
      </c>
      <c r="Z57" s="21">
        <f t="shared" si="8"/>
        <v>1.220952502553626</v>
      </c>
    </row>
    <row r="58" spans="1:26" ht="30" customHeight="1">
      <c r="A58" s="6" t="s">
        <v>51</v>
      </c>
      <c r="B58" s="21">
        <f t="shared" si="9"/>
        <v>5.475932073544433</v>
      </c>
      <c r="C58" s="21">
        <f t="shared" si="9"/>
        <v>0.28568692543411645</v>
      </c>
      <c r="D58" s="21">
        <f t="shared" si="9"/>
        <v>0.28249489274770173</v>
      </c>
      <c r="E58" s="21">
        <f t="shared" si="9"/>
        <v>0.3096271705822268</v>
      </c>
      <c r="F58" s="21">
        <f t="shared" si="9"/>
        <v>0.3399514811031665</v>
      </c>
      <c r="G58" s="21">
        <f t="shared" si="9"/>
        <v>0.2729187946884576</v>
      </c>
      <c r="H58" s="21">
        <f t="shared" si="9"/>
        <v>0.3048391215526047</v>
      </c>
      <c r="I58" s="21">
        <f t="shared" si="9"/>
        <v>0.3910240040858018</v>
      </c>
      <c r="J58" s="21">
        <f t="shared" si="9"/>
        <v>0.378255873340143</v>
      </c>
      <c r="K58" s="21">
        <f t="shared" si="9"/>
        <v>0.38942798774259446</v>
      </c>
      <c r="L58" s="21">
        <f t="shared" si="9"/>
        <v>0.328779366700715</v>
      </c>
      <c r="M58" s="21">
        <f t="shared" si="9"/>
        <v>0.30324310520939735</v>
      </c>
      <c r="N58" s="21">
        <f t="shared" si="9"/>
        <v>0.31760725229826353</v>
      </c>
      <c r="O58" s="21">
        <f t="shared" si="9"/>
        <v>0.4740168539325843</v>
      </c>
      <c r="P58" s="21">
        <f t="shared" si="9"/>
        <v>0.37665985699693566</v>
      </c>
      <c r="Q58" s="21">
        <f t="shared" si="9"/>
        <v>0.2425944841675179</v>
      </c>
      <c r="R58" s="21">
        <f t="shared" si="8"/>
        <v>0.21386618998978552</v>
      </c>
      <c r="S58" s="21">
        <f t="shared" si="8"/>
        <v>0.15162155260469867</v>
      </c>
      <c r="T58" s="21">
        <f t="shared" si="8"/>
        <v>0.07660878447395301</v>
      </c>
      <c r="U58" s="21">
        <f t="shared" si="8"/>
        <v>0.027132277834525022</v>
      </c>
      <c r="V58" s="21">
        <f t="shared" si="8"/>
        <v>0.007980081716036772</v>
      </c>
      <c r="W58" s="21">
        <f t="shared" si="8"/>
        <v>0.0015960163432073545</v>
      </c>
      <c r="X58" s="21">
        <f t="shared" si="8"/>
        <v>0.877808988764045</v>
      </c>
      <c r="Y58" s="21">
        <f t="shared" si="8"/>
        <v>3.5000638406537283</v>
      </c>
      <c r="Z58" s="21">
        <f t="shared" si="8"/>
        <v>1.09805924412666</v>
      </c>
    </row>
    <row r="59" spans="1:26" ht="30" customHeight="1">
      <c r="A59" s="6" t="s">
        <v>52</v>
      </c>
      <c r="B59" s="21">
        <f t="shared" si="9"/>
        <v>7.470952502553627</v>
      </c>
      <c r="C59" s="21">
        <f t="shared" si="9"/>
        <v>0.8650408580183861</v>
      </c>
      <c r="D59" s="21">
        <f t="shared" si="9"/>
        <v>0.9193054136874361</v>
      </c>
      <c r="E59" s="21">
        <f t="shared" si="9"/>
        <v>0.6431945863125639</v>
      </c>
      <c r="F59" s="21">
        <f t="shared" si="9"/>
        <v>0.38783197139938713</v>
      </c>
      <c r="G59" s="21">
        <f t="shared" si="9"/>
        <v>0.225038304392237</v>
      </c>
      <c r="H59" s="21">
        <f t="shared" si="9"/>
        <v>0.31601123595505615</v>
      </c>
      <c r="I59" s="21">
        <f t="shared" si="9"/>
        <v>0.6447906026557712</v>
      </c>
      <c r="J59" s="21">
        <f t="shared" si="9"/>
        <v>0.9496297242083759</v>
      </c>
      <c r="K59" s="21">
        <f t="shared" si="9"/>
        <v>0.837908580183861</v>
      </c>
      <c r="L59" s="21">
        <f t="shared" si="9"/>
        <v>0.5107252298263534</v>
      </c>
      <c r="M59" s="21">
        <f t="shared" si="9"/>
        <v>0.3048391215526047</v>
      </c>
      <c r="N59" s="21">
        <f t="shared" si="9"/>
        <v>0.2777068437180797</v>
      </c>
      <c r="O59" s="21">
        <f t="shared" si="9"/>
        <v>0.1899259448416752</v>
      </c>
      <c r="P59" s="21">
        <f t="shared" si="9"/>
        <v>0.18354187946884576</v>
      </c>
      <c r="Q59" s="21">
        <f t="shared" si="9"/>
        <v>0.0702247191011236</v>
      </c>
      <c r="R59" s="21">
        <f t="shared" si="8"/>
        <v>0.08139683350357507</v>
      </c>
      <c r="S59" s="21">
        <f t="shared" si="8"/>
        <v>0.04628447395301328</v>
      </c>
      <c r="T59" s="21">
        <f t="shared" si="8"/>
        <v>0.01436414708886619</v>
      </c>
      <c r="U59" s="21">
        <f t="shared" si="8"/>
        <v>0.003192032686414709</v>
      </c>
      <c r="V59" s="21">
        <f t="shared" si="8"/>
        <v>0</v>
      </c>
      <c r="W59" s="21">
        <f t="shared" si="8"/>
        <v>0</v>
      </c>
      <c r="X59" s="21">
        <f>X28/$B$29*100</f>
        <v>2.427540858018386</v>
      </c>
      <c r="Y59" s="21">
        <f t="shared" si="8"/>
        <v>4.644407558733402</v>
      </c>
      <c r="Z59" s="21">
        <f t="shared" si="8"/>
        <v>0.39900408580183855</v>
      </c>
    </row>
    <row r="60" spans="1:28" s="24" customFormat="1" ht="30" customHeight="1">
      <c r="A60" s="22" t="s">
        <v>57</v>
      </c>
      <c r="B60" s="25">
        <v>100</v>
      </c>
      <c r="C60" s="26">
        <f t="shared" si="9"/>
        <v>7.20920582226762</v>
      </c>
      <c r="D60" s="26">
        <f t="shared" si="9"/>
        <v>6.893194586312563</v>
      </c>
      <c r="E60" s="26">
        <f t="shared" si="9"/>
        <v>6.213291624106231</v>
      </c>
      <c r="F60" s="26">
        <f t="shared" si="9"/>
        <v>5.854187946884576</v>
      </c>
      <c r="G60" s="26">
        <f t="shared" si="9"/>
        <v>4.87423391215526</v>
      </c>
      <c r="H60" s="26">
        <f t="shared" si="9"/>
        <v>5.9419688457609805</v>
      </c>
      <c r="I60" s="26">
        <f t="shared" si="9"/>
        <v>7.273046475995915</v>
      </c>
      <c r="J60" s="26">
        <f t="shared" si="9"/>
        <v>7.665666496424923</v>
      </c>
      <c r="K60" s="26">
        <f t="shared" si="9"/>
        <v>7.972101634320736</v>
      </c>
      <c r="L60" s="26">
        <f t="shared" si="9"/>
        <v>6.47982635342186</v>
      </c>
      <c r="M60" s="26">
        <f t="shared" si="9"/>
        <v>5.720122574055159</v>
      </c>
      <c r="N60" s="26">
        <f t="shared" si="9"/>
        <v>5.550944841675179</v>
      </c>
      <c r="O60" s="26">
        <f t="shared" si="9"/>
        <v>6.167007150153218</v>
      </c>
      <c r="P60" s="26">
        <f t="shared" si="9"/>
        <v>5.501468335035751</v>
      </c>
      <c r="Q60" s="26">
        <f t="shared" si="9"/>
        <v>3.3564223697650664</v>
      </c>
      <c r="R60" s="26">
        <f t="shared" si="8"/>
        <v>3.2079928498467822</v>
      </c>
      <c r="S60" s="26">
        <f t="shared" si="8"/>
        <v>2.223250766087845</v>
      </c>
      <c r="T60" s="26">
        <f t="shared" si="8"/>
        <v>1.149131767109295</v>
      </c>
      <c r="U60" s="26">
        <f t="shared" si="8"/>
        <v>0.49795709908069463</v>
      </c>
      <c r="V60" s="26">
        <f t="shared" si="8"/>
        <v>0.18354187946884576</v>
      </c>
      <c r="W60" s="26">
        <f t="shared" si="8"/>
        <v>0.06543667007150153</v>
      </c>
      <c r="X60" s="26">
        <f t="shared" si="8"/>
        <v>20.315692032686414</v>
      </c>
      <c r="Y60" s="26">
        <f t="shared" si="8"/>
        <v>63.4991062308478</v>
      </c>
      <c r="Z60" s="26">
        <f t="shared" si="8"/>
        <v>16.185201736465782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2017-12-15T07:52:09Z</dcterms:modified>
  <cp:category/>
  <cp:version/>
  <cp:contentType/>
  <cp:contentStatus/>
</cp:coreProperties>
</file>