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8.12" sheetId="1" r:id="rId1"/>
  </sheets>
  <definedNames>
    <definedName name="_xlnm.Print_Area" localSheetId="0">'H28.12'!$A$1:$Z$62</definedName>
    <definedName name="_xlnm.Print_Titles" localSheetId="0">'H28.12'!$A:$A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<sst xmlns="http://schemas.openxmlformats.org/spreadsheetml/2006/main" count="115" uniqueCount="62">
  <si>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</si>
  <si>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</si>
  <si>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</si>
  <si>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</si>
  <si>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</si>
  <si>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</si>
  <si>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</si>
  <si>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</si>
  <si>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</si>
  <si>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</si>
  <si>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</si>
  <si>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</si>
  <si>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</si>
  <si>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</si>
  <si>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</si>
  <si>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</si>
  <si>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</si>
  <si>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</si>
  <si>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</si>
  <si>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</si>
  <si>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</si>
  <si>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</si>
  <si>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</si>
  <si>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</si>
  <si>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</si>
  <si>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</si>
  <si>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</si>
  <si>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</si>
  <si>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</si>
  <si>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</si>
  <si>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</si>
  <si>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</si>
  <si>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</si>
  <si>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</si>
  <si>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</si>
  <si>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</si>
  <si>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</si>
  <si>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</si>
  <si>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</si>
  <si>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</si>
  <si>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</si>
  <si>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</si>
  <si>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</si>
  <si>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</si>
  <si>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</si>
  <si>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</si>
  <si>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</si>
  <si>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</si>
  <si>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</si>
  <si>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</si>
  <si>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</si>
  <si>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</si>
  <si>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</si>
  <si>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</si>
  <si>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</si>
  <si>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</si>
  <si>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</si>
  <si>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</si>
  <si>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</si>
  <si>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</si>
  <si>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</si>
  <si>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（平成28年12月31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</si>
</sst>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62896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6367</v>
      </c>
      <c r="C5" s="35">
        <v>474</v>
      </c>
      <c r="D5" s="35">
        <v>418</v>
      </c>
      <c r="E5" s="35">
        <v>397</v>
      </c>
      <c r="F5" s="35">
        <v>387</v>
      </c>
      <c r="G5" s="35">
        <v>340</v>
      </c>
      <c r="H5" s="35">
        <v>414</v>
      </c>
      <c r="I5" s="35">
        <v>453</v>
      </c>
      <c r="J5" s="35">
        <v>478</v>
      </c>
      <c r="K5" s="35">
        <v>465</v>
      </c>
      <c r="L5" s="35">
        <v>494</v>
      </c>
      <c r="M5" s="35">
        <v>402</v>
      </c>
      <c r="N5" s="35">
        <v>343</v>
      </c>
      <c r="O5" s="35">
        <v>366</v>
      </c>
      <c r="P5" s="35">
        <v>374</v>
      </c>
      <c r="Q5" s="35">
        <v>173</v>
      </c>
      <c r="R5" s="35">
        <v>168</v>
      </c>
      <c r="S5" s="35">
        <v>123</v>
      </c>
      <c r="T5" s="35">
        <v>60</v>
      </c>
      <c r="U5" s="35">
        <v>28</v>
      </c>
      <c r="V5" s="35">
        <v>9</v>
      </c>
      <c r="W5" s="13">
        <v>1</v>
      </c>
      <c r="X5" s="11">
        <f>SUM($C5:$E5)</f>
        <v>1289</v>
      </c>
      <c r="Y5" s="37">
        <f>SUM(F5:O5)</f>
        <v>4142</v>
      </c>
      <c r="Z5" s="37">
        <f>SUM(P5:W5)</f>
        <v>936</v>
      </c>
      <c r="AA5" s="12">
        <f>SUM(X5:Z5)</f>
        <v>6367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5065</v>
      </c>
      <c r="C6" s="35">
        <v>541</v>
      </c>
      <c r="D6" s="35">
        <v>427</v>
      </c>
      <c r="E6" s="35">
        <v>385</v>
      </c>
      <c r="F6" s="35">
        <v>265</v>
      </c>
      <c r="G6" s="35">
        <v>185</v>
      </c>
      <c r="H6" s="35">
        <v>352</v>
      </c>
      <c r="I6" s="35">
        <v>475</v>
      </c>
      <c r="J6" s="35">
        <v>504</v>
      </c>
      <c r="K6" s="35">
        <v>547</v>
      </c>
      <c r="L6" s="35">
        <v>364</v>
      </c>
      <c r="M6" s="35">
        <v>221</v>
      </c>
      <c r="N6" s="35">
        <v>158</v>
      </c>
      <c r="O6" s="35">
        <v>145</v>
      </c>
      <c r="P6" s="35">
        <v>178</v>
      </c>
      <c r="Q6" s="35">
        <v>106</v>
      </c>
      <c r="R6" s="35">
        <v>106</v>
      </c>
      <c r="S6" s="35">
        <v>64</v>
      </c>
      <c r="T6" s="35">
        <v>26</v>
      </c>
      <c r="U6" s="35">
        <v>8</v>
      </c>
      <c r="V6" s="35">
        <v>7</v>
      </c>
      <c r="W6" s="13">
        <v>1</v>
      </c>
      <c r="X6" s="11">
        <f aca="true" t="shared" si="0" ref="X6:X28">SUM($C6:$E6)</f>
        <v>1353</v>
      </c>
      <c r="Y6" s="11">
        <f aca="true" t="shared" si="1" ref="Y6:Y27">SUM(F6:O6)</f>
        <v>3216</v>
      </c>
      <c r="Z6" s="11">
        <f aca="true" t="shared" si="2" ref="Z6:Z28">SUM(P6:W6)</f>
        <v>496</v>
      </c>
      <c r="AA6" s="12">
        <f aca="true" t="shared" si="3" ref="AA6:AA28">SUM(X6:Z6)</f>
        <v>5065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3526</v>
      </c>
      <c r="C7" s="35">
        <v>225</v>
      </c>
      <c r="D7" s="35">
        <v>212</v>
      </c>
      <c r="E7" s="35">
        <v>162</v>
      </c>
      <c r="F7" s="35">
        <v>185</v>
      </c>
      <c r="G7" s="35">
        <v>170</v>
      </c>
      <c r="H7" s="35">
        <v>196</v>
      </c>
      <c r="I7" s="35">
        <v>263</v>
      </c>
      <c r="J7" s="35">
        <v>255</v>
      </c>
      <c r="K7" s="35">
        <v>268</v>
      </c>
      <c r="L7" s="35">
        <v>254</v>
      </c>
      <c r="M7" s="35">
        <v>189</v>
      </c>
      <c r="N7" s="35">
        <v>200</v>
      </c>
      <c r="O7" s="35">
        <v>267</v>
      </c>
      <c r="P7" s="35">
        <v>240</v>
      </c>
      <c r="Q7" s="35">
        <v>124</v>
      </c>
      <c r="R7" s="35">
        <v>146</v>
      </c>
      <c r="S7" s="35">
        <v>82</v>
      </c>
      <c r="T7" s="35">
        <v>52</v>
      </c>
      <c r="U7" s="35">
        <v>27</v>
      </c>
      <c r="V7" s="13">
        <v>7</v>
      </c>
      <c r="W7" s="13">
        <v>2</v>
      </c>
      <c r="X7" s="11">
        <f t="shared" si="0"/>
        <v>599</v>
      </c>
      <c r="Y7" s="11">
        <f t="shared" si="1"/>
        <v>2247</v>
      </c>
      <c r="Z7" s="11">
        <f t="shared" si="2"/>
        <v>680</v>
      </c>
      <c r="AA7" s="12">
        <f t="shared" si="3"/>
        <v>3526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1559</v>
      </c>
      <c r="C8" s="35">
        <v>116</v>
      </c>
      <c r="D8" s="35">
        <v>104</v>
      </c>
      <c r="E8" s="35">
        <v>73</v>
      </c>
      <c r="F8" s="35">
        <v>79</v>
      </c>
      <c r="G8" s="35">
        <v>92</v>
      </c>
      <c r="H8" s="35">
        <v>107</v>
      </c>
      <c r="I8" s="35">
        <v>152</v>
      </c>
      <c r="J8" s="35">
        <v>114</v>
      </c>
      <c r="K8" s="35">
        <v>137</v>
      </c>
      <c r="L8" s="35">
        <v>119</v>
      </c>
      <c r="M8" s="35">
        <v>120</v>
      </c>
      <c r="N8" s="35">
        <v>101</v>
      </c>
      <c r="O8" s="35">
        <v>79</v>
      </c>
      <c r="P8" s="35">
        <v>60</v>
      </c>
      <c r="Q8" s="35">
        <v>19</v>
      </c>
      <c r="R8" s="35">
        <v>46</v>
      </c>
      <c r="S8" s="35">
        <v>25</v>
      </c>
      <c r="T8" s="35">
        <v>12</v>
      </c>
      <c r="U8" s="13">
        <v>3</v>
      </c>
      <c r="V8" s="13">
        <v>1</v>
      </c>
      <c r="W8" s="13">
        <v>0</v>
      </c>
      <c r="X8" s="11">
        <f>SUM($C8:$E8)</f>
        <v>293</v>
      </c>
      <c r="Y8" s="11">
        <f t="shared" si="1"/>
        <v>1100</v>
      </c>
      <c r="Z8" s="11">
        <f t="shared" si="2"/>
        <v>166</v>
      </c>
      <c r="AA8" s="12">
        <f t="shared" si="3"/>
        <v>1559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280</v>
      </c>
      <c r="C9" s="35">
        <v>11</v>
      </c>
      <c r="D9" s="35">
        <v>7</v>
      </c>
      <c r="E9" s="35">
        <v>8</v>
      </c>
      <c r="F9" s="35">
        <v>14</v>
      </c>
      <c r="G9" s="35">
        <v>18</v>
      </c>
      <c r="H9" s="35">
        <v>25</v>
      </c>
      <c r="I9" s="35">
        <v>18</v>
      </c>
      <c r="J9" s="35">
        <v>16</v>
      </c>
      <c r="K9" s="35">
        <v>14</v>
      </c>
      <c r="L9" s="35">
        <v>22</v>
      </c>
      <c r="M9" s="35">
        <v>25</v>
      </c>
      <c r="N9" s="35">
        <v>15</v>
      </c>
      <c r="O9" s="35">
        <v>17</v>
      </c>
      <c r="P9" s="35">
        <v>23</v>
      </c>
      <c r="Q9" s="35">
        <v>14</v>
      </c>
      <c r="R9" s="35">
        <v>11</v>
      </c>
      <c r="S9" s="35">
        <v>11</v>
      </c>
      <c r="T9" s="35">
        <v>7</v>
      </c>
      <c r="U9" s="13">
        <v>2</v>
      </c>
      <c r="V9" s="13">
        <v>2</v>
      </c>
      <c r="W9" s="13">
        <v>0</v>
      </c>
      <c r="X9" s="11">
        <f t="shared" si="0"/>
        <v>26</v>
      </c>
      <c r="Y9" s="11">
        <f t="shared" si="1"/>
        <v>184</v>
      </c>
      <c r="Z9" s="11">
        <f t="shared" si="2"/>
        <v>70</v>
      </c>
      <c r="AA9" s="12">
        <f t="shared" si="3"/>
        <v>280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277</v>
      </c>
      <c r="C10" s="35">
        <v>13</v>
      </c>
      <c r="D10" s="35">
        <v>16</v>
      </c>
      <c r="E10" s="35">
        <v>17</v>
      </c>
      <c r="F10" s="35">
        <v>13</v>
      </c>
      <c r="G10" s="35">
        <v>11</v>
      </c>
      <c r="H10" s="35">
        <v>11</v>
      </c>
      <c r="I10" s="35">
        <v>12</v>
      </c>
      <c r="J10" s="35">
        <v>17</v>
      </c>
      <c r="K10" s="35">
        <v>24</v>
      </c>
      <c r="L10" s="35">
        <v>27</v>
      </c>
      <c r="M10" s="35">
        <v>17</v>
      </c>
      <c r="N10" s="35">
        <v>18</v>
      </c>
      <c r="O10" s="35">
        <v>19</v>
      </c>
      <c r="P10" s="35">
        <v>22</v>
      </c>
      <c r="Q10" s="35">
        <v>9</v>
      </c>
      <c r="R10" s="35">
        <v>11</v>
      </c>
      <c r="S10" s="35">
        <v>9</v>
      </c>
      <c r="T10" s="13">
        <v>5</v>
      </c>
      <c r="U10" s="13">
        <v>4</v>
      </c>
      <c r="V10" s="13">
        <v>2</v>
      </c>
      <c r="W10" s="13">
        <v>0</v>
      </c>
      <c r="X10" s="11">
        <f t="shared" si="0"/>
        <v>46</v>
      </c>
      <c r="Y10" s="11">
        <f t="shared" si="1"/>
        <v>169</v>
      </c>
      <c r="Z10" s="11">
        <f t="shared" si="2"/>
        <v>62</v>
      </c>
      <c r="AA10" s="12">
        <f t="shared" si="3"/>
        <v>277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1858</v>
      </c>
      <c r="C11" s="35">
        <v>86</v>
      </c>
      <c r="D11" s="35">
        <v>71</v>
      </c>
      <c r="E11" s="35">
        <v>88</v>
      </c>
      <c r="F11" s="35">
        <v>102</v>
      </c>
      <c r="G11" s="35">
        <v>104</v>
      </c>
      <c r="H11" s="35">
        <v>97</v>
      </c>
      <c r="I11" s="35">
        <v>114</v>
      </c>
      <c r="J11" s="35">
        <v>111</v>
      </c>
      <c r="K11" s="35">
        <v>128</v>
      </c>
      <c r="L11" s="35">
        <v>124</v>
      </c>
      <c r="M11" s="35">
        <v>128</v>
      </c>
      <c r="N11" s="35">
        <v>153</v>
      </c>
      <c r="O11" s="35">
        <v>144</v>
      </c>
      <c r="P11" s="35">
        <v>126</v>
      </c>
      <c r="Q11" s="35">
        <v>65</v>
      </c>
      <c r="R11" s="35">
        <v>74</v>
      </c>
      <c r="S11" s="35">
        <v>86</v>
      </c>
      <c r="T11" s="35">
        <v>39</v>
      </c>
      <c r="U11" s="35">
        <v>13</v>
      </c>
      <c r="V11" s="35">
        <v>4</v>
      </c>
      <c r="W11" s="13">
        <v>1</v>
      </c>
      <c r="X11" s="11">
        <f t="shared" si="0"/>
        <v>245</v>
      </c>
      <c r="Y11" s="11">
        <f t="shared" si="1"/>
        <v>1205</v>
      </c>
      <c r="Z11" s="11">
        <f t="shared" si="2"/>
        <v>408</v>
      </c>
      <c r="AA11" s="12">
        <f t="shared" si="3"/>
        <v>1858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1107</v>
      </c>
      <c r="C12" s="35">
        <v>82</v>
      </c>
      <c r="D12" s="35">
        <v>71</v>
      </c>
      <c r="E12" s="35">
        <v>55</v>
      </c>
      <c r="F12" s="35">
        <v>66</v>
      </c>
      <c r="G12" s="35">
        <v>60</v>
      </c>
      <c r="H12" s="35">
        <v>56</v>
      </c>
      <c r="I12" s="35">
        <v>75</v>
      </c>
      <c r="J12" s="35">
        <v>68</v>
      </c>
      <c r="K12" s="35">
        <v>90</v>
      </c>
      <c r="L12" s="35">
        <v>88</v>
      </c>
      <c r="M12" s="35">
        <v>61</v>
      </c>
      <c r="N12" s="35">
        <v>61</v>
      </c>
      <c r="O12" s="35">
        <v>60</v>
      </c>
      <c r="P12" s="35">
        <v>61</v>
      </c>
      <c r="Q12" s="35">
        <v>38</v>
      </c>
      <c r="R12" s="35">
        <v>54</v>
      </c>
      <c r="S12" s="35">
        <v>36</v>
      </c>
      <c r="T12" s="35">
        <v>14</v>
      </c>
      <c r="U12" s="35">
        <v>10</v>
      </c>
      <c r="V12" s="35">
        <v>1</v>
      </c>
      <c r="W12" s="13">
        <v>0</v>
      </c>
      <c r="X12" s="11">
        <f t="shared" si="0"/>
        <v>208</v>
      </c>
      <c r="Y12" s="11">
        <f t="shared" si="1"/>
        <v>685</v>
      </c>
      <c r="Z12" s="11">
        <f t="shared" si="2"/>
        <v>214</v>
      </c>
      <c r="AA12" s="12">
        <f t="shared" si="3"/>
        <v>1107</v>
      </c>
      <c r="AB12" s="31" t="str">
        <f t="shared" si="4"/>
        <v>OK♪</v>
      </c>
    </row>
    <row r="13" spans="1:28" ht="30" customHeight="1">
      <c r="A13" s="9" t="s">
        <v>36</v>
      </c>
      <c r="B13" s="10">
        <f t="shared" si="5"/>
        <v>1151</v>
      </c>
      <c r="C13" s="35">
        <v>94</v>
      </c>
      <c r="D13" s="35">
        <v>98</v>
      </c>
      <c r="E13" s="35">
        <v>69</v>
      </c>
      <c r="F13" s="35">
        <v>61</v>
      </c>
      <c r="G13" s="35">
        <v>48</v>
      </c>
      <c r="H13" s="35">
        <v>72</v>
      </c>
      <c r="I13" s="35">
        <v>86</v>
      </c>
      <c r="J13" s="35">
        <v>102</v>
      </c>
      <c r="K13" s="35">
        <v>73</v>
      </c>
      <c r="L13" s="35">
        <v>65</v>
      </c>
      <c r="M13" s="35">
        <v>47</v>
      </c>
      <c r="N13" s="35">
        <v>60</v>
      </c>
      <c r="O13" s="35">
        <v>78</v>
      </c>
      <c r="P13" s="35">
        <v>71</v>
      </c>
      <c r="Q13" s="35">
        <v>43</v>
      </c>
      <c r="R13" s="35">
        <v>33</v>
      </c>
      <c r="S13" s="35">
        <v>28</v>
      </c>
      <c r="T13" s="35">
        <v>13</v>
      </c>
      <c r="U13" s="35">
        <v>7</v>
      </c>
      <c r="V13" s="35">
        <v>2</v>
      </c>
      <c r="W13" s="13">
        <v>1</v>
      </c>
      <c r="X13" s="11">
        <f t="shared" si="0"/>
        <v>261</v>
      </c>
      <c r="Y13" s="11">
        <f t="shared" si="1"/>
        <v>692</v>
      </c>
      <c r="Z13" s="11">
        <f t="shared" si="2"/>
        <v>198</v>
      </c>
      <c r="AA13" s="12">
        <f t="shared" si="3"/>
        <v>1151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1568</v>
      </c>
      <c r="C14" s="35">
        <v>102</v>
      </c>
      <c r="D14" s="13">
        <v>138</v>
      </c>
      <c r="E14" s="35">
        <v>112</v>
      </c>
      <c r="F14" s="35">
        <v>106</v>
      </c>
      <c r="G14" s="35">
        <v>79</v>
      </c>
      <c r="H14" s="35">
        <v>102</v>
      </c>
      <c r="I14" s="35">
        <v>102</v>
      </c>
      <c r="J14" s="35">
        <v>121</v>
      </c>
      <c r="K14" s="35">
        <v>116</v>
      </c>
      <c r="L14" s="35">
        <v>73</v>
      </c>
      <c r="M14" s="35">
        <v>73</v>
      </c>
      <c r="N14" s="35">
        <v>96</v>
      </c>
      <c r="O14" s="35">
        <v>112</v>
      </c>
      <c r="P14" s="35">
        <v>105</v>
      </c>
      <c r="Q14" s="35">
        <v>52</v>
      </c>
      <c r="R14" s="35">
        <v>28</v>
      </c>
      <c r="S14" s="35">
        <v>27</v>
      </c>
      <c r="T14" s="35">
        <v>17</v>
      </c>
      <c r="U14" s="13">
        <v>5</v>
      </c>
      <c r="V14" s="13">
        <v>1</v>
      </c>
      <c r="W14" s="13">
        <v>1</v>
      </c>
      <c r="X14" s="11">
        <f t="shared" si="0"/>
        <v>352</v>
      </c>
      <c r="Y14" s="11">
        <f t="shared" si="1"/>
        <v>980</v>
      </c>
      <c r="Z14" s="11">
        <f t="shared" si="2"/>
        <v>236</v>
      </c>
      <c r="AA14" s="12">
        <f t="shared" si="3"/>
        <v>1568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4858</v>
      </c>
      <c r="C15" s="35">
        <v>339</v>
      </c>
      <c r="D15" s="35">
        <v>354</v>
      </c>
      <c r="E15" s="35">
        <v>310</v>
      </c>
      <c r="F15" s="35">
        <v>299</v>
      </c>
      <c r="G15" s="35">
        <v>216</v>
      </c>
      <c r="H15" s="35">
        <v>265</v>
      </c>
      <c r="I15" s="35">
        <v>343</v>
      </c>
      <c r="J15" s="35">
        <v>336</v>
      </c>
      <c r="K15" s="35">
        <v>423</v>
      </c>
      <c r="L15" s="35">
        <v>320</v>
      </c>
      <c r="M15" s="35">
        <v>243</v>
      </c>
      <c r="N15" s="35">
        <v>232</v>
      </c>
      <c r="O15" s="35">
        <v>280</v>
      </c>
      <c r="P15" s="35">
        <v>318</v>
      </c>
      <c r="Q15" s="35">
        <v>184</v>
      </c>
      <c r="R15" s="35">
        <v>189</v>
      </c>
      <c r="S15" s="35">
        <v>116</v>
      </c>
      <c r="T15" s="35">
        <v>56</v>
      </c>
      <c r="U15" s="35">
        <v>19</v>
      </c>
      <c r="V15" s="35">
        <v>13</v>
      </c>
      <c r="W15" s="13">
        <v>3</v>
      </c>
      <c r="X15" s="11">
        <f t="shared" si="0"/>
        <v>1003</v>
      </c>
      <c r="Y15" s="11">
        <f t="shared" si="1"/>
        <v>2957</v>
      </c>
      <c r="Z15" s="11">
        <f t="shared" si="2"/>
        <v>898</v>
      </c>
      <c r="AA15" s="12">
        <f t="shared" si="3"/>
        <v>4858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718</v>
      </c>
      <c r="C16" s="35">
        <v>19</v>
      </c>
      <c r="D16" s="35">
        <v>32</v>
      </c>
      <c r="E16" s="35">
        <v>35</v>
      </c>
      <c r="F16" s="35">
        <v>35</v>
      </c>
      <c r="G16" s="35">
        <v>37</v>
      </c>
      <c r="H16" s="35">
        <v>27</v>
      </c>
      <c r="I16" s="35">
        <v>32</v>
      </c>
      <c r="J16" s="35">
        <v>23</v>
      </c>
      <c r="K16" s="35">
        <v>36</v>
      </c>
      <c r="L16" s="35">
        <v>31</v>
      </c>
      <c r="M16" s="35">
        <v>54</v>
      </c>
      <c r="N16" s="35">
        <v>48</v>
      </c>
      <c r="O16" s="35">
        <v>58</v>
      </c>
      <c r="P16" s="35">
        <v>51</v>
      </c>
      <c r="Q16" s="35">
        <v>24</v>
      </c>
      <c r="R16" s="35">
        <v>43</v>
      </c>
      <c r="S16" s="35">
        <v>48</v>
      </c>
      <c r="T16" s="35">
        <v>38</v>
      </c>
      <c r="U16" s="35">
        <v>25</v>
      </c>
      <c r="V16" s="35">
        <v>13</v>
      </c>
      <c r="W16" s="13">
        <v>9</v>
      </c>
      <c r="X16" s="11">
        <f t="shared" si="0"/>
        <v>86</v>
      </c>
      <c r="Y16" s="11">
        <f t="shared" si="1"/>
        <v>381</v>
      </c>
      <c r="Z16" s="11">
        <f t="shared" si="2"/>
        <v>251</v>
      </c>
      <c r="AA16" s="12">
        <f t="shared" si="3"/>
        <v>718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2632</v>
      </c>
      <c r="C17" s="35">
        <v>154</v>
      </c>
      <c r="D17" s="35">
        <v>155</v>
      </c>
      <c r="E17" s="35">
        <v>172</v>
      </c>
      <c r="F17" s="35">
        <v>175</v>
      </c>
      <c r="G17" s="35">
        <v>146</v>
      </c>
      <c r="H17" s="35">
        <v>145</v>
      </c>
      <c r="I17" s="35">
        <v>193</v>
      </c>
      <c r="J17" s="35">
        <v>168</v>
      </c>
      <c r="K17" s="35">
        <v>184</v>
      </c>
      <c r="L17" s="35">
        <v>184</v>
      </c>
      <c r="M17" s="35">
        <v>146</v>
      </c>
      <c r="N17" s="35">
        <v>168</v>
      </c>
      <c r="O17" s="35">
        <v>173</v>
      </c>
      <c r="P17" s="35">
        <v>162</v>
      </c>
      <c r="Q17" s="35">
        <v>92</v>
      </c>
      <c r="R17" s="35">
        <v>80</v>
      </c>
      <c r="S17" s="35">
        <v>74</v>
      </c>
      <c r="T17" s="35">
        <v>40</v>
      </c>
      <c r="U17" s="35">
        <v>14</v>
      </c>
      <c r="V17" s="13">
        <v>6</v>
      </c>
      <c r="W17" s="13">
        <v>1</v>
      </c>
      <c r="X17" s="11">
        <f t="shared" si="0"/>
        <v>481</v>
      </c>
      <c r="Y17" s="11">
        <f t="shared" si="1"/>
        <v>1682</v>
      </c>
      <c r="Z17" s="11">
        <f t="shared" si="2"/>
        <v>469</v>
      </c>
      <c r="AA17" s="12">
        <f t="shared" si="3"/>
        <v>2632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1155</v>
      </c>
      <c r="C18" s="35">
        <v>37</v>
      </c>
      <c r="D18" s="35">
        <v>57</v>
      </c>
      <c r="E18" s="35">
        <v>56</v>
      </c>
      <c r="F18" s="35">
        <v>95</v>
      </c>
      <c r="G18" s="35">
        <v>68</v>
      </c>
      <c r="H18" s="35">
        <v>56</v>
      </c>
      <c r="I18" s="35">
        <v>46</v>
      </c>
      <c r="J18" s="35">
        <v>54</v>
      </c>
      <c r="K18" s="35">
        <v>76</v>
      </c>
      <c r="L18" s="35">
        <v>101</v>
      </c>
      <c r="M18" s="35">
        <v>99</v>
      </c>
      <c r="N18" s="35">
        <v>80</v>
      </c>
      <c r="O18" s="35">
        <v>81</v>
      </c>
      <c r="P18" s="35">
        <v>69</v>
      </c>
      <c r="Q18" s="35">
        <v>43</v>
      </c>
      <c r="R18" s="35">
        <v>58</v>
      </c>
      <c r="S18" s="35">
        <v>47</v>
      </c>
      <c r="T18" s="35">
        <v>19</v>
      </c>
      <c r="U18" s="13">
        <v>9</v>
      </c>
      <c r="V18" s="13">
        <v>4</v>
      </c>
      <c r="W18" s="13">
        <v>0</v>
      </c>
      <c r="X18" s="11">
        <f t="shared" si="0"/>
        <v>150</v>
      </c>
      <c r="Y18" s="11">
        <f t="shared" si="1"/>
        <v>756</v>
      </c>
      <c r="Z18" s="11">
        <f t="shared" si="2"/>
        <v>249</v>
      </c>
      <c r="AA18" s="12">
        <f t="shared" si="3"/>
        <v>1155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3476</v>
      </c>
      <c r="C19" s="35">
        <v>229</v>
      </c>
      <c r="D19" s="35">
        <v>235</v>
      </c>
      <c r="E19" s="35">
        <v>190</v>
      </c>
      <c r="F19" s="35">
        <v>189</v>
      </c>
      <c r="G19" s="35">
        <v>180</v>
      </c>
      <c r="H19" s="35">
        <v>178</v>
      </c>
      <c r="I19" s="35">
        <v>243</v>
      </c>
      <c r="J19" s="35">
        <v>241</v>
      </c>
      <c r="K19" s="35">
        <v>244</v>
      </c>
      <c r="L19" s="35">
        <v>232</v>
      </c>
      <c r="M19" s="35">
        <v>179</v>
      </c>
      <c r="N19" s="35">
        <v>203</v>
      </c>
      <c r="O19" s="35">
        <v>222</v>
      </c>
      <c r="P19" s="35">
        <v>260</v>
      </c>
      <c r="Q19" s="35">
        <v>165</v>
      </c>
      <c r="R19" s="35">
        <v>146</v>
      </c>
      <c r="S19" s="35">
        <v>86</v>
      </c>
      <c r="T19" s="35">
        <v>34</v>
      </c>
      <c r="U19" s="35">
        <v>12</v>
      </c>
      <c r="V19" s="35">
        <v>7</v>
      </c>
      <c r="W19" s="13">
        <v>1</v>
      </c>
      <c r="X19" s="11">
        <f t="shared" si="0"/>
        <v>654</v>
      </c>
      <c r="Y19" s="11">
        <f t="shared" si="1"/>
        <v>2111</v>
      </c>
      <c r="Z19" s="11">
        <f t="shared" si="2"/>
        <v>711</v>
      </c>
      <c r="AA19" s="12">
        <f t="shared" si="3"/>
        <v>3476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3002</v>
      </c>
      <c r="C20" s="35">
        <v>219</v>
      </c>
      <c r="D20" s="35">
        <v>238</v>
      </c>
      <c r="E20" s="35">
        <v>206</v>
      </c>
      <c r="F20" s="35">
        <v>183</v>
      </c>
      <c r="G20" s="35">
        <v>160</v>
      </c>
      <c r="H20" s="35">
        <v>152</v>
      </c>
      <c r="I20" s="35">
        <v>200</v>
      </c>
      <c r="J20" s="35">
        <v>200</v>
      </c>
      <c r="K20" s="35">
        <v>194</v>
      </c>
      <c r="L20" s="35">
        <v>210</v>
      </c>
      <c r="M20" s="35">
        <v>142</v>
      </c>
      <c r="N20" s="35">
        <v>173</v>
      </c>
      <c r="O20" s="35">
        <v>216</v>
      </c>
      <c r="P20" s="35">
        <v>194</v>
      </c>
      <c r="Q20" s="35">
        <v>117</v>
      </c>
      <c r="R20" s="35">
        <v>120</v>
      </c>
      <c r="S20" s="35">
        <v>43</v>
      </c>
      <c r="T20" s="35">
        <v>22</v>
      </c>
      <c r="U20" s="35">
        <v>10</v>
      </c>
      <c r="V20" s="13">
        <v>2</v>
      </c>
      <c r="W20" s="13">
        <v>1</v>
      </c>
      <c r="X20" s="11">
        <f t="shared" si="0"/>
        <v>663</v>
      </c>
      <c r="Y20" s="11">
        <f t="shared" si="1"/>
        <v>1830</v>
      </c>
      <c r="Z20" s="11">
        <f t="shared" si="2"/>
        <v>509</v>
      </c>
      <c r="AA20" s="12">
        <f t="shared" si="3"/>
        <v>3002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4631</v>
      </c>
      <c r="C21" s="35">
        <v>364</v>
      </c>
      <c r="D21" s="35">
        <v>320</v>
      </c>
      <c r="E21" s="35">
        <v>306</v>
      </c>
      <c r="F21" s="35">
        <v>273</v>
      </c>
      <c r="G21" s="35">
        <v>216</v>
      </c>
      <c r="H21" s="35">
        <v>268</v>
      </c>
      <c r="I21" s="35">
        <v>337</v>
      </c>
      <c r="J21" s="35">
        <v>365</v>
      </c>
      <c r="K21" s="35">
        <v>358</v>
      </c>
      <c r="L21" s="35">
        <v>298</v>
      </c>
      <c r="M21" s="35">
        <v>262</v>
      </c>
      <c r="N21" s="35">
        <v>222</v>
      </c>
      <c r="O21" s="35">
        <v>283</v>
      </c>
      <c r="P21" s="35">
        <v>285</v>
      </c>
      <c r="Q21" s="35">
        <v>148</v>
      </c>
      <c r="R21" s="35">
        <v>140</v>
      </c>
      <c r="S21" s="35">
        <v>108</v>
      </c>
      <c r="T21" s="35">
        <v>58</v>
      </c>
      <c r="U21" s="35">
        <v>13</v>
      </c>
      <c r="V21" s="35">
        <v>4</v>
      </c>
      <c r="W21" s="13">
        <v>3</v>
      </c>
      <c r="X21" s="11">
        <f t="shared" si="0"/>
        <v>990</v>
      </c>
      <c r="Y21" s="11">
        <f t="shared" si="1"/>
        <v>2882</v>
      </c>
      <c r="Z21" s="11">
        <f t="shared" si="2"/>
        <v>759</v>
      </c>
      <c r="AA21" s="12">
        <f t="shared" si="3"/>
        <v>4631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1219</v>
      </c>
      <c r="C22" s="35">
        <v>43</v>
      </c>
      <c r="D22" s="35">
        <v>53</v>
      </c>
      <c r="E22" s="35">
        <v>90</v>
      </c>
      <c r="F22" s="35">
        <v>71</v>
      </c>
      <c r="G22" s="35">
        <v>66</v>
      </c>
      <c r="H22" s="35">
        <v>56</v>
      </c>
      <c r="I22" s="35">
        <v>50</v>
      </c>
      <c r="J22" s="35">
        <v>68</v>
      </c>
      <c r="K22" s="35">
        <v>82</v>
      </c>
      <c r="L22" s="35">
        <v>77</v>
      </c>
      <c r="M22" s="35">
        <v>81</v>
      </c>
      <c r="N22" s="35">
        <v>77</v>
      </c>
      <c r="O22" s="35">
        <v>105</v>
      </c>
      <c r="P22" s="35">
        <v>109</v>
      </c>
      <c r="Q22" s="35">
        <v>66</v>
      </c>
      <c r="R22" s="35">
        <v>49</v>
      </c>
      <c r="S22" s="35">
        <v>36</v>
      </c>
      <c r="T22" s="35">
        <v>23</v>
      </c>
      <c r="U22" s="35">
        <v>12</v>
      </c>
      <c r="V22" s="13">
        <v>4</v>
      </c>
      <c r="W22" s="13">
        <v>1</v>
      </c>
      <c r="X22" s="11">
        <f t="shared" si="0"/>
        <v>186</v>
      </c>
      <c r="Y22" s="11">
        <f t="shared" si="1"/>
        <v>733</v>
      </c>
      <c r="Z22" s="11">
        <f t="shared" si="2"/>
        <v>300</v>
      </c>
      <c r="AA22" s="12">
        <f t="shared" si="3"/>
        <v>1219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1161</v>
      </c>
      <c r="C23" s="35">
        <v>61</v>
      </c>
      <c r="D23" s="35">
        <v>62</v>
      </c>
      <c r="E23" s="35">
        <v>55</v>
      </c>
      <c r="F23" s="35">
        <v>52</v>
      </c>
      <c r="G23" s="35">
        <v>46</v>
      </c>
      <c r="H23" s="35">
        <v>65</v>
      </c>
      <c r="I23" s="35">
        <v>74</v>
      </c>
      <c r="J23" s="35">
        <v>70</v>
      </c>
      <c r="K23" s="35">
        <v>74</v>
      </c>
      <c r="L23" s="35">
        <v>60</v>
      </c>
      <c r="M23" s="35">
        <v>56</v>
      </c>
      <c r="N23" s="35">
        <v>65</v>
      </c>
      <c r="O23" s="35">
        <v>93</v>
      </c>
      <c r="P23" s="35">
        <v>96</v>
      </c>
      <c r="Q23" s="35">
        <v>53</v>
      </c>
      <c r="R23" s="35">
        <v>47</v>
      </c>
      <c r="S23" s="35">
        <v>40</v>
      </c>
      <c r="T23" s="35">
        <v>40</v>
      </c>
      <c r="U23" s="35">
        <v>32</v>
      </c>
      <c r="V23" s="13">
        <v>11</v>
      </c>
      <c r="W23" s="13">
        <v>9</v>
      </c>
      <c r="X23" s="11">
        <f t="shared" si="0"/>
        <v>178</v>
      </c>
      <c r="Y23" s="11">
        <f t="shared" si="1"/>
        <v>655</v>
      </c>
      <c r="Z23" s="11">
        <f t="shared" si="2"/>
        <v>328</v>
      </c>
      <c r="AA23" s="12">
        <f t="shared" si="3"/>
        <v>1161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1136</v>
      </c>
      <c r="C24" s="35">
        <v>64</v>
      </c>
      <c r="D24" s="35">
        <v>87</v>
      </c>
      <c r="E24" s="35">
        <v>59</v>
      </c>
      <c r="F24" s="35">
        <v>45</v>
      </c>
      <c r="G24" s="35">
        <v>49</v>
      </c>
      <c r="H24" s="35">
        <v>68</v>
      </c>
      <c r="I24" s="35">
        <v>72</v>
      </c>
      <c r="J24" s="35">
        <v>81</v>
      </c>
      <c r="K24" s="35">
        <v>82</v>
      </c>
      <c r="L24" s="35">
        <v>74</v>
      </c>
      <c r="M24" s="35">
        <v>58</v>
      </c>
      <c r="N24" s="35">
        <v>73</v>
      </c>
      <c r="O24" s="35">
        <v>87</v>
      </c>
      <c r="P24" s="35">
        <v>94</v>
      </c>
      <c r="Q24" s="35">
        <v>48</v>
      </c>
      <c r="R24" s="35">
        <v>36</v>
      </c>
      <c r="S24" s="35">
        <v>28</v>
      </c>
      <c r="T24" s="35">
        <v>20</v>
      </c>
      <c r="U24" s="35">
        <v>8</v>
      </c>
      <c r="V24" s="13">
        <v>2</v>
      </c>
      <c r="W24" s="13">
        <v>1</v>
      </c>
      <c r="X24" s="11">
        <f t="shared" si="0"/>
        <v>210</v>
      </c>
      <c r="Y24" s="11">
        <f t="shared" si="1"/>
        <v>689</v>
      </c>
      <c r="Z24" s="11">
        <f t="shared" si="2"/>
        <v>237</v>
      </c>
      <c r="AA24" s="12">
        <f t="shared" si="3"/>
        <v>1136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3152</v>
      </c>
      <c r="C25" s="35">
        <v>193</v>
      </c>
      <c r="D25" s="35">
        <v>155</v>
      </c>
      <c r="E25" s="35">
        <v>166</v>
      </c>
      <c r="F25" s="35">
        <v>178</v>
      </c>
      <c r="G25" s="35">
        <v>167</v>
      </c>
      <c r="H25" s="35">
        <v>172</v>
      </c>
      <c r="I25" s="35">
        <v>189</v>
      </c>
      <c r="J25" s="35">
        <v>206</v>
      </c>
      <c r="K25" s="35">
        <v>202</v>
      </c>
      <c r="L25" s="35">
        <v>215</v>
      </c>
      <c r="M25" s="35">
        <v>186</v>
      </c>
      <c r="N25" s="35">
        <v>218</v>
      </c>
      <c r="O25" s="35">
        <v>260</v>
      </c>
      <c r="P25" s="35">
        <v>236</v>
      </c>
      <c r="Q25" s="35">
        <v>129</v>
      </c>
      <c r="R25" s="35">
        <v>114</v>
      </c>
      <c r="S25" s="35">
        <v>80</v>
      </c>
      <c r="T25" s="35">
        <v>54</v>
      </c>
      <c r="U25" s="35">
        <v>22</v>
      </c>
      <c r="V25" s="13">
        <v>6</v>
      </c>
      <c r="W25" s="13">
        <v>4</v>
      </c>
      <c r="X25" s="11">
        <f t="shared" si="0"/>
        <v>514</v>
      </c>
      <c r="Y25" s="11">
        <f t="shared" si="1"/>
        <v>1993</v>
      </c>
      <c r="Z25" s="11">
        <f t="shared" si="2"/>
        <v>645</v>
      </c>
      <c r="AA25" s="12">
        <f t="shared" si="3"/>
        <v>3152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4742</v>
      </c>
      <c r="C26" s="35">
        <v>271</v>
      </c>
      <c r="D26" s="35">
        <v>246</v>
      </c>
      <c r="E26" s="35">
        <v>239</v>
      </c>
      <c r="F26" s="35">
        <v>334</v>
      </c>
      <c r="G26" s="35">
        <v>306</v>
      </c>
      <c r="H26" s="35">
        <v>307</v>
      </c>
      <c r="I26" s="35">
        <v>328</v>
      </c>
      <c r="J26" s="35">
        <v>341</v>
      </c>
      <c r="K26" s="35">
        <v>370</v>
      </c>
      <c r="L26" s="35">
        <v>320</v>
      </c>
      <c r="M26" s="35">
        <v>313</v>
      </c>
      <c r="N26" s="35">
        <v>284</v>
      </c>
      <c r="O26" s="35">
        <v>280</v>
      </c>
      <c r="P26" s="35">
        <v>277</v>
      </c>
      <c r="Q26" s="35">
        <v>133</v>
      </c>
      <c r="R26" s="35">
        <v>169</v>
      </c>
      <c r="S26" s="35">
        <v>126</v>
      </c>
      <c r="T26" s="35">
        <v>60</v>
      </c>
      <c r="U26" s="35">
        <v>26</v>
      </c>
      <c r="V26" s="35">
        <v>10</v>
      </c>
      <c r="W26" s="13">
        <v>2</v>
      </c>
      <c r="X26" s="11">
        <f t="shared" si="0"/>
        <v>756</v>
      </c>
      <c r="Y26" s="11">
        <f t="shared" si="1"/>
        <v>3183</v>
      </c>
      <c r="Z26" s="11">
        <f t="shared" si="2"/>
        <v>803</v>
      </c>
      <c r="AA26" s="12">
        <f>SUM(X26:Z26)</f>
        <v>4742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3480</v>
      </c>
      <c r="C27" s="35">
        <v>173</v>
      </c>
      <c r="D27" s="35">
        <v>175</v>
      </c>
      <c r="E27" s="35">
        <v>189</v>
      </c>
      <c r="F27" s="35">
        <v>221</v>
      </c>
      <c r="G27" s="35">
        <v>166</v>
      </c>
      <c r="H27" s="35">
        <v>198</v>
      </c>
      <c r="I27" s="35">
        <v>242</v>
      </c>
      <c r="J27" s="35">
        <v>243</v>
      </c>
      <c r="K27" s="35">
        <v>277</v>
      </c>
      <c r="L27" s="35">
        <v>213</v>
      </c>
      <c r="M27" s="35">
        <v>199</v>
      </c>
      <c r="N27" s="35">
        <v>185</v>
      </c>
      <c r="O27" s="35">
        <v>289</v>
      </c>
      <c r="P27" s="35">
        <v>252</v>
      </c>
      <c r="Q27" s="35">
        <v>150</v>
      </c>
      <c r="R27" s="35">
        <v>134</v>
      </c>
      <c r="S27" s="35">
        <v>96</v>
      </c>
      <c r="T27" s="35">
        <v>50</v>
      </c>
      <c r="U27" s="35">
        <v>20</v>
      </c>
      <c r="V27" s="13">
        <v>6</v>
      </c>
      <c r="W27" s="13">
        <v>2</v>
      </c>
      <c r="X27" s="11">
        <f t="shared" si="0"/>
        <v>537</v>
      </c>
      <c r="Y27" s="11">
        <f t="shared" si="1"/>
        <v>2233</v>
      </c>
      <c r="Z27" s="11">
        <f t="shared" si="2"/>
        <v>710</v>
      </c>
      <c r="AA27" s="12">
        <f t="shared" si="3"/>
        <v>3480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4776</v>
      </c>
      <c r="C28" s="35">
        <v>501</v>
      </c>
      <c r="D28" s="35">
        <v>621</v>
      </c>
      <c r="E28" s="35">
        <v>403</v>
      </c>
      <c r="F28" s="35">
        <v>271</v>
      </c>
      <c r="G28" s="35">
        <v>146</v>
      </c>
      <c r="H28" s="35">
        <v>188</v>
      </c>
      <c r="I28" s="35">
        <v>327</v>
      </c>
      <c r="J28" s="35">
        <v>593</v>
      </c>
      <c r="K28" s="35">
        <v>574</v>
      </c>
      <c r="L28" s="35">
        <v>365</v>
      </c>
      <c r="M28" s="35">
        <v>212</v>
      </c>
      <c r="N28" s="35">
        <v>163</v>
      </c>
      <c r="O28" s="35">
        <v>139</v>
      </c>
      <c r="P28" s="35">
        <v>132</v>
      </c>
      <c r="Q28" s="35">
        <v>45</v>
      </c>
      <c r="R28" s="35">
        <v>47</v>
      </c>
      <c r="S28" s="35">
        <v>39</v>
      </c>
      <c r="T28" s="35">
        <v>7</v>
      </c>
      <c r="U28" s="35">
        <v>2</v>
      </c>
      <c r="V28" s="35">
        <v>1</v>
      </c>
      <c r="W28" s="13">
        <v>0</v>
      </c>
      <c r="X28" s="11">
        <f t="shared" si="0"/>
        <v>1525</v>
      </c>
      <c r="Y28" s="11">
        <f>SUM(F28:O28)</f>
        <v>2978</v>
      </c>
      <c r="Z28" s="11">
        <f t="shared" si="2"/>
        <v>273</v>
      </c>
      <c r="AA28" s="12">
        <f t="shared" si="3"/>
        <v>4776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62896</v>
      </c>
      <c r="C29" s="38">
        <f>SUM(C5:C28)</f>
        <v>4411</v>
      </c>
      <c r="D29" s="38">
        <f>SUM(D5:D28)</f>
        <v>4352</v>
      </c>
      <c r="E29" s="38">
        <f aca="true" t="shared" si="6" ref="E29:V29">SUM(E5:E28)</f>
        <v>3842</v>
      </c>
      <c r="F29" s="38">
        <f>SUM(F5:F28)</f>
        <v>3699</v>
      </c>
      <c r="G29" s="38">
        <f t="shared" si="6"/>
        <v>3076</v>
      </c>
      <c r="H29" s="38">
        <f t="shared" si="6"/>
        <v>3577</v>
      </c>
      <c r="I29" s="38">
        <f t="shared" si="6"/>
        <v>4426</v>
      </c>
      <c r="J29" s="38">
        <f t="shared" si="6"/>
        <v>4775</v>
      </c>
      <c r="K29" s="38">
        <f t="shared" si="6"/>
        <v>5038</v>
      </c>
      <c r="L29" s="38">
        <f t="shared" si="6"/>
        <v>4330</v>
      </c>
      <c r="M29" s="38">
        <f t="shared" si="6"/>
        <v>3513</v>
      </c>
      <c r="N29" s="38">
        <f t="shared" si="6"/>
        <v>3396</v>
      </c>
      <c r="O29" s="38">
        <f t="shared" si="6"/>
        <v>3853</v>
      </c>
      <c r="P29" s="38">
        <f t="shared" si="6"/>
        <v>3795</v>
      </c>
      <c r="Q29" s="38">
        <f t="shared" si="6"/>
        <v>2040</v>
      </c>
      <c r="R29" s="38">
        <f t="shared" si="6"/>
        <v>2049</v>
      </c>
      <c r="S29" s="38">
        <f>SUM(S5:S28)</f>
        <v>1458</v>
      </c>
      <c r="T29" s="38">
        <f t="shared" si="6"/>
        <v>766</v>
      </c>
      <c r="U29" s="38">
        <f t="shared" si="6"/>
        <v>331</v>
      </c>
      <c r="V29" s="38">
        <f t="shared" si="6"/>
        <v>125</v>
      </c>
      <c r="W29" s="38">
        <f>SUM(W5:W28)</f>
        <v>44</v>
      </c>
      <c r="X29" s="39">
        <f>SUM(C29:E29)</f>
        <v>12605</v>
      </c>
      <c r="Y29" s="39">
        <f>SUM(Y5:Y28)</f>
        <v>39683</v>
      </c>
      <c r="Z29" s="39">
        <f>SUM(Z5:Z28)</f>
        <v>10608</v>
      </c>
      <c r="AA29" s="22">
        <f>SUM(X29:Z29)</f>
        <v>62896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（平成28年12月31日現在）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10.123060290002543</v>
      </c>
      <c r="C36" s="20">
        <f t="shared" si="7"/>
        <v>0.7536250317985246</v>
      </c>
      <c r="D36" s="20">
        <f t="shared" si="7"/>
        <v>0.6645891630628339</v>
      </c>
      <c r="E36" s="20">
        <f t="shared" si="7"/>
        <v>0.6312007122869498</v>
      </c>
      <c r="F36" s="20">
        <f t="shared" si="7"/>
        <v>0.6153014500127194</v>
      </c>
      <c r="G36" s="20">
        <f t="shared" si="7"/>
        <v>0.5405749173238361</v>
      </c>
      <c r="H36" s="20">
        <f t="shared" si="7"/>
        <v>0.6582294581531417</v>
      </c>
      <c r="I36" s="20">
        <f t="shared" si="7"/>
        <v>0.7202365810226405</v>
      </c>
      <c r="J36" s="20">
        <f t="shared" si="7"/>
        <v>0.7599847367082168</v>
      </c>
      <c r="K36" s="20">
        <f t="shared" si="7"/>
        <v>0.7393156957517171</v>
      </c>
      <c r="L36" s="20">
        <f t="shared" si="7"/>
        <v>0.7854235563469856</v>
      </c>
      <c r="M36" s="20">
        <f t="shared" si="7"/>
        <v>0.6391503434240651</v>
      </c>
      <c r="N36" s="20">
        <f t="shared" si="7"/>
        <v>0.5453446960061054</v>
      </c>
      <c r="O36" s="20">
        <f t="shared" si="7"/>
        <v>0.5819129992368355</v>
      </c>
      <c r="P36" s="20">
        <f t="shared" si="7"/>
        <v>0.5946324090562197</v>
      </c>
      <c r="Q36" s="20">
        <f t="shared" si="7"/>
        <v>0.27505723734418724</v>
      </c>
      <c r="R36" s="20">
        <f t="shared" si="7"/>
        <v>0.26710760620707197</v>
      </c>
      <c r="S36" s="20">
        <f t="shared" si="7"/>
        <v>0.19556092597303484</v>
      </c>
      <c r="T36" s="20">
        <f t="shared" si="7"/>
        <v>0.09539557364538286</v>
      </c>
      <c r="U36" s="20">
        <f t="shared" si="7"/>
        <v>0.04451793436784533</v>
      </c>
      <c r="V36" s="20">
        <f t="shared" si="7"/>
        <v>0.014309336046807428</v>
      </c>
      <c r="W36" s="20">
        <f t="shared" si="7"/>
        <v>0.0015899262274230476</v>
      </c>
      <c r="X36" s="20">
        <f>X5/$B$29*100</f>
        <v>2.049414907148308</v>
      </c>
      <c r="Y36" s="20">
        <f t="shared" si="7"/>
        <v>6.585474433986263</v>
      </c>
      <c r="Z36" s="20">
        <f t="shared" si="7"/>
        <v>1.4881709488679724</v>
      </c>
    </row>
    <row r="37" spans="1:41" ht="30" customHeight="1">
      <c r="A37" s="6" t="s">
        <v>29</v>
      </c>
      <c r="B37" s="20">
        <f t="shared" si="7"/>
        <v>8.052976341897736</v>
      </c>
      <c r="C37" s="20">
        <f t="shared" si="7"/>
        <v>0.8601500890358688</v>
      </c>
      <c r="D37" s="20">
        <f t="shared" si="7"/>
        <v>0.6788984991096413</v>
      </c>
      <c r="E37" s="20">
        <f t="shared" si="7"/>
        <v>0.6121215975578733</v>
      </c>
      <c r="F37" s="20">
        <f t="shared" si="7"/>
        <v>0.4213304502671076</v>
      </c>
      <c r="G37" s="20">
        <f t="shared" si="7"/>
        <v>0.2941363520732638</v>
      </c>
      <c r="H37" s="20">
        <f t="shared" si="7"/>
        <v>0.5596540320529128</v>
      </c>
      <c r="I37" s="20">
        <f t="shared" si="7"/>
        <v>0.7552149580259476</v>
      </c>
      <c r="J37" s="20">
        <f t="shared" si="7"/>
        <v>0.8013228186212159</v>
      </c>
      <c r="K37" s="20">
        <f t="shared" si="7"/>
        <v>0.869689646400407</v>
      </c>
      <c r="L37" s="20">
        <f t="shared" si="7"/>
        <v>0.5787331467819893</v>
      </c>
      <c r="M37" s="20">
        <f t="shared" si="7"/>
        <v>0.3513736962604935</v>
      </c>
      <c r="N37" s="20">
        <f t="shared" si="7"/>
        <v>0.2512083439328415</v>
      </c>
      <c r="O37" s="20">
        <f t="shared" si="7"/>
        <v>0.2305393029763419</v>
      </c>
      <c r="P37" s="20">
        <f t="shared" si="7"/>
        <v>0.28300686848130246</v>
      </c>
      <c r="Q37" s="20">
        <f t="shared" si="7"/>
        <v>0.16853218010684304</v>
      </c>
      <c r="R37" s="20">
        <f t="shared" si="7"/>
        <v>0.16853218010684304</v>
      </c>
      <c r="S37" s="20">
        <f t="shared" si="7"/>
        <v>0.10175527855507505</v>
      </c>
      <c r="T37" s="20">
        <f t="shared" si="7"/>
        <v>0.04133808191299924</v>
      </c>
      <c r="U37" s="20">
        <f t="shared" si="7"/>
        <v>0.01271940981938438</v>
      </c>
      <c r="V37" s="20">
        <f t="shared" si="7"/>
        <v>0.011129483591961333</v>
      </c>
      <c r="W37" s="20">
        <f t="shared" si="7"/>
        <v>0.0015899262274230476</v>
      </c>
      <c r="X37" s="20">
        <f t="shared" si="7"/>
        <v>2.1511701857033834</v>
      </c>
      <c r="Y37" s="20">
        <f t="shared" si="7"/>
        <v>5.113202747392521</v>
      </c>
      <c r="Z37" s="20">
        <f t="shared" si="7"/>
        <v>0.7886034088018317</v>
      </c>
      <c r="AO37" s="12">
        <f>SUM(X28)</f>
        <v>1525</v>
      </c>
    </row>
    <row r="38" spans="1:26" ht="30" customHeight="1">
      <c r="A38" s="6" t="s">
        <v>30</v>
      </c>
      <c r="B38" s="20">
        <f t="shared" si="7"/>
        <v>5.6060798778936665</v>
      </c>
      <c r="C38" s="20">
        <f t="shared" si="7"/>
        <v>0.3577334011701857</v>
      </c>
      <c r="D38" s="20">
        <f t="shared" si="7"/>
        <v>0.3370643602136861</v>
      </c>
      <c r="E38" s="20">
        <f t="shared" si="7"/>
        <v>0.2575680488425337</v>
      </c>
      <c r="F38" s="20">
        <f t="shared" si="7"/>
        <v>0.2941363520732638</v>
      </c>
      <c r="G38" s="20">
        <f t="shared" si="7"/>
        <v>0.27028745866191806</v>
      </c>
      <c r="H38" s="20">
        <f t="shared" si="7"/>
        <v>0.3116255405749173</v>
      </c>
      <c r="I38" s="20">
        <f t="shared" si="7"/>
        <v>0.41815059781226155</v>
      </c>
      <c r="J38" s="20">
        <f t="shared" si="7"/>
        <v>0.4054311879928771</v>
      </c>
      <c r="K38" s="20">
        <f t="shared" si="7"/>
        <v>0.4261002289493767</v>
      </c>
      <c r="L38" s="20">
        <f t="shared" si="7"/>
        <v>0.4038412617654541</v>
      </c>
      <c r="M38" s="20">
        <f t="shared" si="7"/>
        <v>0.300496056982956</v>
      </c>
      <c r="N38" s="20">
        <f t="shared" si="7"/>
        <v>0.3179852454846095</v>
      </c>
      <c r="O38" s="20">
        <f t="shared" si="7"/>
        <v>0.42451030272195367</v>
      </c>
      <c r="P38" s="20">
        <f t="shared" si="7"/>
        <v>0.3815822945815314</v>
      </c>
      <c r="Q38" s="20">
        <f t="shared" si="7"/>
        <v>0.19715085220045792</v>
      </c>
      <c r="R38" s="20">
        <f t="shared" si="7"/>
        <v>0.23212922920376491</v>
      </c>
      <c r="S38" s="20">
        <f t="shared" si="7"/>
        <v>0.1303739506486899</v>
      </c>
      <c r="T38" s="20">
        <f t="shared" si="7"/>
        <v>0.08267616382599847</v>
      </c>
      <c r="U38" s="20">
        <f t="shared" si="7"/>
        <v>0.04292800814042229</v>
      </c>
      <c r="V38" s="20">
        <f t="shared" si="7"/>
        <v>0.011129483591961333</v>
      </c>
      <c r="W38" s="20">
        <f t="shared" si="7"/>
        <v>0.003179852454846095</v>
      </c>
      <c r="X38" s="20">
        <f t="shared" si="7"/>
        <v>0.9523658102264055</v>
      </c>
      <c r="Y38" s="20">
        <f t="shared" si="7"/>
        <v>3.572564233019588</v>
      </c>
      <c r="Z38" s="20">
        <f t="shared" si="7"/>
        <v>1.0811498346476722</v>
      </c>
    </row>
    <row r="39" spans="1:26" ht="30" customHeight="1">
      <c r="A39" s="6" t="s">
        <v>31</v>
      </c>
      <c r="B39" s="20">
        <f t="shared" si="7"/>
        <v>2.4786949885525313</v>
      </c>
      <c r="C39" s="20">
        <f t="shared" si="7"/>
        <v>0.1844314423810735</v>
      </c>
      <c r="D39" s="20">
        <f t="shared" si="7"/>
        <v>0.16535232765199695</v>
      </c>
      <c r="E39" s="20">
        <f t="shared" si="7"/>
        <v>0.11606461460188246</v>
      </c>
      <c r="F39" s="20">
        <f t="shared" si="7"/>
        <v>0.12560417196642076</v>
      </c>
      <c r="G39" s="20">
        <f t="shared" si="7"/>
        <v>0.14627321292292036</v>
      </c>
      <c r="H39" s="20">
        <f t="shared" si="7"/>
        <v>0.17012210633426608</v>
      </c>
      <c r="I39" s="20">
        <f t="shared" si="7"/>
        <v>0.24166878656830323</v>
      </c>
      <c r="J39" s="20">
        <f t="shared" si="7"/>
        <v>0.18125158992622742</v>
      </c>
      <c r="K39" s="20">
        <f t="shared" si="7"/>
        <v>0.21781989315695752</v>
      </c>
      <c r="L39" s="20">
        <f t="shared" si="7"/>
        <v>0.18920122106334267</v>
      </c>
      <c r="M39" s="20">
        <f t="shared" si="7"/>
        <v>0.1907911472907657</v>
      </c>
      <c r="N39" s="20">
        <f t="shared" si="7"/>
        <v>0.16058254896972782</v>
      </c>
      <c r="O39" s="20">
        <f t="shared" si="7"/>
        <v>0.12560417196642076</v>
      </c>
      <c r="P39" s="20">
        <f t="shared" si="7"/>
        <v>0.09539557364538286</v>
      </c>
      <c r="Q39" s="20">
        <f t="shared" si="7"/>
        <v>0.030208598321037904</v>
      </c>
      <c r="R39" s="20">
        <f t="shared" si="7"/>
        <v>0.07313660646146018</v>
      </c>
      <c r="S39" s="20">
        <f t="shared" si="7"/>
        <v>0.039748155685576186</v>
      </c>
      <c r="T39" s="20">
        <f t="shared" si="7"/>
        <v>0.01907911472907657</v>
      </c>
      <c r="U39" s="20">
        <f t="shared" si="7"/>
        <v>0.004769778682269143</v>
      </c>
      <c r="V39" s="20">
        <f t="shared" si="7"/>
        <v>0.0015899262274230476</v>
      </c>
      <c r="W39" s="20">
        <f t="shared" si="7"/>
        <v>0</v>
      </c>
      <c r="X39" s="20">
        <f t="shared" si="7"/>
        <v>0.46584838463495293</v>
      </c>
      <c r="Y39" s="20">
        <f t="shared" si="7"/>
        <v>1.7489188501653523</v>
      </c>
      <c r="Z39" s="20">
        <f t="shared" si="7"/>
        <v>0.26392775375222594</v>
      </c>
    </row>
    <row r="40" spans="1:26" ht="30" customHeight="1">
      <c r="A40" s="6" t="s">
        <v>32</v>
      </c>
      <c r="B40" s="20">
        <f t="shared" si="7"/>
        <v>0.4451793436784533</v>
      </c>
      <c r="C40" s="20">
        <f t="shared" si="7"/>
        <v>0.017489188501653524</v>
      </c>
      <c r="D40" s="20">
        <f t="shared" si="7"/>
        <v>0.011129483591961333</v>
      </c>
      <c r="E40" s="20">
        <f t="shared" si="7"/>
        <v>0.01271940981938438</v>
      </c>
      <c r="F40" s="20">
        <f t="shared" si="7"/>
        <v>0.022258967183922666</v>
      </c>
      <c r="G40" s="20">
        <f t="shared" si="7"/>
        <v>0.028618672093614857</v>
      </c>
      <c r="H40" s="20">
        <f t="shared" si="7"/>
        <v>0.039748155685576186</v>
      </c>
      <c r="I40" s="20">
        <f t="shared" si="7"/>
        <v>0.028618672093614857</v>
      </c>
      <c r="J40" s="20">
        <f t="shared" si="7"/>
        <v>0.02543881963876876</v>
      </c>
      <c r="K40" s="20">
        <f t="shared" si="7"/>
        <v>0.022258967183922666</v>
      </c>
      <c r="L40" s="20">
        <f t="shared" si="7"/>
        <v>0.03497837700330705</v>
      </c>
      <c r="M40" s="20">
        <f t="shared" si="7"/>
        <v>0.039748155685576186</v>
      </c>
      <c r="N40" s="20">
        <f t="shared" si="7"/>
        <v>0.023848893411345714</v>
      </c>
      <c r="O40" s="20">
        <f t="shared" si="7"/>
        <v>0.02702874586619181</v>
      </c>
      <c r="P40" s="20">
        <f t="shared" si="7"/>
        <v>0.03656830323073009</v>
      </c>
      <c r="Q40" s="20">
        <f t="shared" si="7"/>
        <v>0.022258967183922666</v>
      </c>
      <c r="R40" s="20">
        <f t="shared" si="7"/>
        <v>0.017489188501653524</v>
      </c>
      <c r="S40" s="20">
        <f t="shared" si="7"/>
        <v>0.017489188501653524</v>
      </c>
      <c r="T40" s="20">
        <f t="shared" si="7"/>
        <v>0.011129483591961333</v>
      </c>
      <c r="U40" s="20">
        <f t="shared" si="7"/>
        <v>0.003179852454846095</v>
      </c>
      <c r="V40" s="20">
        <f t="shared" si="7"/>
        <v>0.003179852454846095</v>
      </c>
      <c r="W40" s="20">
        <f t="shared" si="7"/>
        <v>0</v>
      </c>
      <c r="X40" s="20">
        <f t="shared" si="7"/>
        <v>0.04133808191299924</v>
      </c>
      <c r="Y40" s="20">
        <f t="shared" si="7"/>
        <v>0.29254642584584073</v>
      </c>
      <c r="Z40" s="20">
        <f t="shared" si="7"/>
        <v>0.11129483591961332</v>
      </c>
    </row>
    <row r="41" spans="1:26" ht="30" customHeight="1">
      <c r="A41" s="6" t="s">
        <v>33</v>
      </c>
      <c r="B41" s="20">
        <f t="shared" si="7"/>
        <v>0.44040956499618417</v>
      </c>
      <c r="C41" s="20">
        <f t="shared" si="7"/>
        <v>0.02066904095649962</v>
      </c>
      <c r="D41" s="20">
        <f t="shared" si="7"/>
        <v>0.02543881963876876</v>
      </c>
      <c r="E41" s="20">
        <f t="shared" si="7"/>
        <v>0.02702874586619181</v>
      </c>
      <c r="F41" s="20">
        <f t="shared" si="7"/>
        <v>0.02066904095649962</v>
      </c>
      <c r="G41" s="20">
        <f t="shared" si="7"/>
        <v>0.017489188501653524</v>
      </c>
      <c r="H41" s="20">
        <f t="shared" si="7"/>
        <v>0.017489188501653524</v>
      </c>
      <c r="I41" s="20">
        <f t="shared" si="7"/>
        <v>0.01907911472907657</v>
      </c>
      <c r="J41" s="20">
        <f t="shared" si="7"/>
        <v>0.02702874586619181</v>
      </c>
      <c r="K41" s="20">
        <f t="shared" si="7"/>
        <v>0.03815822945815314</v>
      </c>
      <c r="L41" s="20">
        <f t="shared" si="7"/>
        <v>0.04292800814042229</v>
      </c>
      <c r="M41" s="20">
        <f t="shared" si="7"/>
        <v>0.02702874586619181</v>
      </c>
      <c r="N41" s="20">
        <f t="shared" si="7"/>
        <v>0.028618672093614857</v>
      </c>
      <c r="O41" s="20">
        <f t="shared" si="7"/>
        <v>0.030208598321037904</v>
      </c>
      <c r="P41" s="20">
        <f t="shared" si="7"/>
        <v>0.03497837700330705</v>
      </c>
      <c r="Q41" s="20">
        <f t="shared" si="7"/>
        <v>0.014309336046807428</v>
      </c>
      <c r="R41" s="20">
        <f t="shared" si="7"/>
        <v>0.017489188501653524</v>
      </c>
      <c r="S41" s="20">
        <f t="shared" si="7"/>
        <v>0.014309336046807428</v>
      </c>
      <c r="T41" s="20">
        <f t="shared" si="7"/>
        <v>0.007949631137115238</v>
      </c>
      <c r="U41" s="20">
        <f t="shared" si="7"/>
        <v>0.00635970490969219</v>
      </c>
      <c r="V41" s="20">
        <f t="shared" si="7"/>
        <v>0.003179852454846095</v>
      </c>
      <c r="W41" s="20">
        <f t="shared" si="7"/>
        <v>0</v>
      </c>
      <c r="X41" s="20">
        <f t="shared" si="7"/>
        <v>0.07313660646146018</v>
      </c>
      <c r="Y41" s="20">
        <f t="shared" si="7"/>
        <v>0.26869753243449507</v>
      </c>
      <c r="Z41" s="20">
        <f t="shared" si="7"/>
        <v>0.09857542610022896</v>
      </c>
    </row>
    <row r="42" spans="1:26" ht="30" customHeight="1">
      <c r="A42" s="6" t="s">
        <v>34</v>
      </c>
      <c r="B42" s="20">
        <f t="shared" si="7"/>
        <v>2.9540829305520226</v>
      </c>
      <c r="C42" s="20">
        <f t="shared" si="7"/>
        <v>0.1367336555583821</v>
      </c>
      <c r="D42" s="20">
        <f t="shared" si="7"/>
        <v>0.11288476214703638</v>
      </c>
      <c r="E42" s="20">
        <f t="shared" si="7"/>
        <v>0.1399135080132282</v>
      </c>
      <c r="F42" s="20">
        <f t="shared" si="7"/>
        <v>0.16217247519715083</v>
      </c>
      <c r="G42" s="20">
        <f t="shared" si="7"/>
        <v>0.16535232765199695</v>
      </c>
      <c r="H42" s="20">
        <f t="shared" si="7"/>
        <v>0.1542228440600356</v>
      </c>
      <c r="I42" s="20">
        <f t="shared" si="7"/>
        <v>0.18125158992622742</v>
      </c>
      <c r="J42" s="20">
        <f t="shared" si="7"/>
        <v>0.1764818112439583</v>
      </c>
      <c r="K42" s="20">
        <f t="shared" si="7"/>
        <v>0.2035105571101501</v>
      </c>
      <c r="L42" s="20">
        <f t="shared" si="7"/>
        <v>0.19715085220045792</v>
      </c>
      <c r="M42" s="20">
        <f t="shared" si="7"/>
        <v>0.2035105571101501</v>
      </c>
      <c r="N42" s="20">
        <f t="shared" si="7"/>
        <v>0.24325871279572628</v>
      </c>
      <c r="O42" s="20">
        <f t="shared" si="7"/>
        <v>0.22894937674891885</v>
      </c>
      <c r="P42" s="20">
        <f t="shared" si="7"/>
        <v>0.20033070465530398</v>
      </c>
      <c r="Q42" s="20">
        <f t="shared" si="7"/>
        <v>0.1033452047824981</v>
      </c>
      <c r="R42" s="20">
        <f t="shared" si="7"/>
        <v>0.11765454082930552</v>
      </c>
      <c r="S42" s="20">
        <f t="shared" si="7"/>
        <v>0.1367336555583821</v>
      </c>
      <c r="T42" s="20">
        <f t="shared" si="7"/>
        <v>0.06200712286949885</v>
      </c>
      <c r="U42" s="20">
        <f t="shared" si="7"/>
        <v>0.02066904095649962</v>
      </c>
      <c r="V42" s="20">
        <f t="shared" si="7"/>
        <v>0.00635970490969219</v>
      </c>
      <c r="W42" s="20">
        <f t="shared" si="7"/>
        <v>0.0015899262274230476</v>
      </c>
      <c r="X42" s="20">
        <f t="shared" si="7"/>
        <v>0.38953192571864664</v>
      </c>
      <c r="Y42" s="20">
        <f t="shared" si="7"/>
        <v>1.9158611040447724</v>
      </c>
      <c r="Z42" s="20">
        <f t="shared" si="7"/>
        <v>0.6486899007886033</v>
      </c>
    </row>
    <row r="43" spans="1:26" ht="30" customHeight="1">
      <c r="A43" s="6" t="s">
        <v>35</v>
      </c>
      <c r="B43" s="20">
        <f t="shared" si="7"/>
        <v>1.7600483337573136</v>
      </c>
      <c r="C43" s="20">
        <f t="shared" si="7"/>
        <v>0.1303739506486899</v>
      </c>
      <c r="D43" s="20">
        <f t="shared" si="7"/>
        <v>0.11288476214703638</v>
      </c>
      <c r="E43" s="20">
        <f t="shared" si="7"/>
        <v>0.08744594250826762</v>
      </c>
      <c r="F43" s="20">
        <f t="shared" si="7"/>
        <v>0.10493513100992113</v>
      </c>
      <c r="G43" s="20">
        <f t="shared" si="7"/>
        <v>0.09539557364538286</v>
      </c>
      <c r="H43" s="20">
        <f t="shared" si="7"/>
        <v>0.08903586873569067</v>
      </c>
      <c r="I43" s="20">
        <f t="shared" si="7"/>
        <v>0.11924446705672857</v>
      </c>
      <c r="J43" s="20">
        <f t="shared" si="7"/>
        <v>0.10811498346476724</v>
      </c>
      <c r="K43" s="20">
        <f t="shared" si="7"/>
        <v>0.14309336046807428</v>
      </c>
      <c r="L43" s="20">
        <f t="shared" si="7"/>
        <v>0.1399135080132282</v>
      </c>
      <c r="M43" s="20">
        <f t="shared" si="7"/>
        <v>0.0969854998728059</v>
      </c>
      <c r="N43" s="20">
        <f t="shared" si="7"/>
        <v>0.0969854998728059</v>
      </c>
      <c r="O43" s="20">
        <f t="shared" si="7"/>
        <v>0.09539557364538286</v>
      </c>
      <c r="P43" s="20">
        <f t="shared" si="7"/>
        <v>0.0969854998728059</v>
      </c>
      <c r="Q43" s="20">
        <f t="shared" si="7"/>
        <v>0.06041719664207581</v>
      </c>
      <c r="R43" s="20">
        <f t="shared" si="7"/>
        <v>0.08585601628084458</v>
      </c>
      <c r="S43" s="20">
        <f t="shared" si="7"/>
        <v>0.05723734418722971</v>
      </c>
      <c r="T43" s="20">
        <f t="shared" si="7"/>
        <v>0.022258967183922666</v>
      </c>
      <c r="U43" s="20">
        <f t="shared" si="7"/>
        <v>0.015899262274230476</v>
      </c>
      <c r="V43" s="20">
        <f t="shared" si="7"/>
        <v>0.0015899262274230476</v>
      </c>
      <c r="W43" s="20">
        <f t="shared" si="7"/>
        <v>0</v>
      </c>
      <c r="X43" s="20">
        <f t="shared" si="7"/>
        <v>0.3307046553039939</v>
      </c>
      <c r="Y43" s="20">
        <f t="shared" si="7"/>
        <v>1.0890994657847877</v>
      </c>
      <c r="Z43" s="20">
        <f t="shared" si="7"/>
        <v>0.34024421266853216</v>
      </c>
    </row>
    <row r="44" spans="1:26" ht="30" customHeight="1">
      <c r="A44" s="6" t="s">
        <v>36</v>
      </c>
      <c r="B44" s="20">
        <f t="shared" si="7"/>
        <v>1.830005087763928</v>
      </c>
      <c r="C44" s="20">
        <f t="shared" si="7"/>
        <v>0.14945306537776648</v>
      </c>
      <c r="D44" s="20">
        <f t="shared" si="7"/>
        <v>0.15581277028745866</v>
      </c>
      <c r="E44" s="20">
        <f t="shared" si="7"/>
        <v>0.1097049096921903</v>
      </c>
      <c r="F44" s="20">
        <f t="shared" si="7"/>
        <v>0.0969854998728059</v>
      </c>
      <c r="G44" s="20">
        <f t="shared" si="7"/>
        <v>0.07631645891630628</v>
      </c>
      <c r="H44" s="20">
        <f t="shared" si="7"/>
        <v>0.11447468837445943</v>
      </c>
      <c r="I44" s="20">
        <f t="shared" si="7"/>
        <v>0.1367336555583821</v>
      </c>
      <c r="J44" s="20">
        <f t="shared" si="7"/>
        <v>0.16217247519715083</v>
      </c>
      <c r="K44" s="20">
        <f t="shared" si="7"/>
        <v>0.11606461460188246</v>
      </c>
      <c r="L44" s="20">
        <f t="shared" si="7"/>
        <v>0.1033452047824981</v>
      </c>
      <c r="M44" s="20">
        <f t="shared" si="7"/>
        <v>0.07472653268888324</v>
      </c>
      <c r="N44" s="20">
        <f t="shared" si="7"/>
        <v>0.09539557364538286</v>
      </c>
      <c r="O44" s="20">
        <f t="shared" si="7"/>
        <v>0.1240142457389977</v>
      </c>
      <c r="P44" s="20">
        <f t="shared" si="7"/>
        <v>0.11288476214703638</v>
      </c>
      <c r="Q44" s="20">
        <f t="shared" si="7"/>
        <v>0.06836682777919105</v>
      </c>
      <c r="R44" s="20">
        <f t="shared" si="7"/>
        <v>0.05246756550496057</v>
      </c>
      <c r="S44" s="20">
        <f t="shared" si="7"/>
        <v>0.04451793436784533</v>
      </c>
      <c r="T44" s="20">
        <f t="shared" si="7"/>
        <v>0.02066904095649962</v>
      </c>
      <c r="U44" s="20">
        <f t="shared" si="7"/>
        <v>0.011129483591961333</v>
      </c>
      <c r="V44" s="20">
        <f t="shared" si="7"/>
        <v>0.003179852454846095</v>
      </c>
      <c r="W44" s="20">
        <f t="shared" si="7"/>
        <v>0.0015899262274230476</v>
      </c>
      <c r="X44" s="20">
        <f t="shared" si="7"/>
        <v>0.4149707453574154</v>
      </c>
      <c r="Y44" s="20">
        <f t="shared" si="7"/>
        <v>1.100228949376749</v>
      </c>
      <c r="Z44" s="20">
        <f t="shared" si="7"/>
        <v>0.3148053930297634</v>
      </c>
    </row>
    <row r="45" spans="1:26" ht="30" customHeight="1">
      <c r="A45" s="6" t="s">
        <v>37</v>
      </c>
      <c r="B45" s="20">
        <f t="shared" si="7"/>
        <v>2.4930043245993385</v>
      </c>
      <c r="C45" s="20">
        <f t="shared" si="7"/>
        <v>0.16217247519715083</v>
      </c>
      <c r="D45" s="20">
        <f t="shared" si="7"/>
        <v>0.2194098193843806</v>
      </c>
      <c r="E45" s="20">
        <f t="shared" si="7"/>
        <v>0.17807173747138133</v>
      </c>
      <c r="F45" s="20">
        <f t="shared" si="7"/>
        <v>0.16853218010684304</v>
      </c>
      <c r="G45" s="20">
        <f t="shared" si="7"/>
        <v>0.12560417196642076</v>
      </c>
      <c r="H45" s="20">
        <f t="shared" si="7"/>
        <v>0.16217247519715083</v>
      </c>
      <c r="I45" s="20">
        <f t="shared" si="7"/>
        <v>0.16217247519715083</v>
      </c>
      <c r="J45" s="20">
        <f t="shared" si="7"/>
        <v>0.19238107351818876</v>
      </c>
      <c r="K45" s="20">
        <f t="shared" si="7"/>
        <v>0.1844314423810735</v>
      </c>
      <c r="L45" s="20">
        <f t="shared" si="7"/>
        <v>0.11606461460188246</v>
      </c>
      <c r="M45" s="20">
        <f t="shared" si="7"/>
        <v>0.11606461460188246</v>
      </c>
      <c r="N45" s="20">
        <f t="shared" si="7"/>
        <v>0.15263291783261257</v>
      </c>
      <c r="O45" s="20">
        <f t="shared" si="7"/>
        <v>0.17807173747138133</v>
      </c>
      <c r="P45" s="20">
        <f t="shared" si="7"/>
        <v>0.16694225387942</v>
      </c>
      <c r="Q45" s="20">
        <f t="shared" si="7"/>
        <v>0.08267616382599847</v>
      </c>
      <c r="R45" s="20">
        <f t="shared" si="7"/>
        <v>0.04451793436784533</v>
      </c>
      <c r="S45" s="20">
        <f t="shared" si="7"/>
        <v>0.04292800814042229</v>
      </c>
      <c r="T45" s="20">
        <f t="shared" si="7"/>
        <v>0.02702874586619181</v>
      </c>
      <c r="U45" s="20">
        <f t="shared" si="7"/>
        <v>0.007949631137115238</v>
      </c>
      <c r="V45" s="20">
        <f t="shared" si="7"/>
        <v>0.0015899262274230476</v>
      </c>
      <c r="W45" s="20">
        <f t="shared" si="7"/>
        <v>0.0015899262274230476</v>
      </c>
      <c r="X45" s="20">
        <f t="shared" si="7"/>
        <v>0.5596540320529128</v>
      </c>
      <c r="Y45" s="20">
        <f t="shared" si="7"/>
        <v>1.5581277028745866</v>
      </c>
      <c r="Z45" s="20">
        <f t="shared" si="7"/>
        <v>0.37522258967183925</v>
      </c>
    </row>
    <row r="46" spans="1:26" ht="30" customHeight="1">
      <c r="A46" s="6" t="s">
        <v>38</v>
      </c>
      <c r="B46" s="20">
        <f t="shared" si="7"/>
        <v>7.723861612821165</v>
      </c>
      <c r="C46" s="20">
        <f t="shared" si="7"/>
        <v>0.5389849910964131</v>
      </c>
      <c r="D46" s="20">
        <f t="shared" si="7"/>
        <v>0.5628338845077588</v>
      </c>
      <c r="E46" s="20">
        <f t="shared" si="7"/>
        <v>0.4928771305011448</v>
      </c>
      <c r="F46" s="20">
        <f t="shared" si="7"/>
        <v>0.4753879419994912</v>
      </c>
      <c r="G46" s="20">
        <f t="shared" si="7"/>
        <v>0.3434240651233783</v>
      </c>
      <c r="H46" s="20">
        <f aca="true" t="shared" si="8" ref="H46:Z60">H15/$B$29*100</f>
        <v>0.4213304502671076</v>
      </c>
      <c r="I46" s="20">
        <f t="shared" si="8"/>
        <v>0.5453446960061054</v>
      </c>
      <c r="J46" s="20">
        <f t="shared" si="8"/>
        <v>0.5342152124141439</v>
      </c>
      <c r="K46" s="20">
        <f t="shared" si="8"/>
        <v>0.6725387941999492</v>
      </c>
      <c r="L46" s="20">
        <f t="shared" si="8"/>
        <v>0.5087763927753752</v>
      </c>
      <c r="M46" s="20">
        <f t="shared" si="8"/>
        <v>0.38635207326380056</v>
      </c>
      <c r="N46" s="20">
        <f t="shared" si="8"/>
        <v>0.368862884762147</v>
      </c>
      <c r="O46" s="20">
        <f t="shared" si="8"/>
        <v>0.4451793436784533</v>
      </c>
      <c r="P46" s="20">
        <f t="shared" si="8"/>
        <v>0.5055965403205291</v>
      </c>
      <c r="Q46" s="20">
        <f t="shared" si="8"/>
        <v>0.29254642584584073</v>
      </c>
      <c r="R46" s="20">
        <f t="shared" si="8"/>
        <v>0.300496056982956</v>
      </c>
      <c r="S46" s="20">
        <f t="shared" si="8"/>
        <v>0.1844314423810735</v>
      </c>
      <c r="T46" s="20">
        <f t="shared" si="8"/>
        <v>0.08903586873569067</v>
      </c>
      <c r="U46" s="20">
        <f t="shared" si="8"/>
        <v>0.030208598321037904</v>
      </c>
      <c r="V46" s="20">
        <f t="shared" si="8"/>
        <v>0.02066904095649962</v>
      </c>
      <c r="W46" s="20">
        <f t="shared" si="8"/>
        <v>0.004769778682269143</v>
      </c>
      <c r="X46" s="20">
        <f t="shared" si="8"/>
        <v>1.5946960061053166</v>
      </c>
      <c r="Y46" s="20">
        <f t="shared" si="8"/>
        <v>4.701411854489952</v>
      </c>
      <c r="Z46" s="20">
        <f t="shared" si="8"/>
        <v>1.4277537522258967</v>
      </c>
    </row>
    <row r="47" spans="1:26" ht="30" customHeight="1">
      <c r="A47" s="6" t="s">
        <v>39</v>
      </c>
      <c r="B47" s="20">
        <f aca="true" t="shared" si="9" ref="B47:Q60">B16/$B$29*100</f>
        <v>1.1415670312897481</v>
      </c>
      <c r="C47" s="20">
        <f t="shared" si="9"/>
        <v>0.030208598321037904</v>
      </c>
      <c r="D47" s="20">
        <f t="shared" si="9"/>
        <v>0.05087763927753752</v>
      </c>
      <c r="E47" s="20">
        <f t="shared" si="9"/>
        <v>0.05564741795980666</v>
      </c>
      <c r="F47" s="20">
        <f t="shared" si="9"/>
        <v>0.05564741795980666</v>
      </c>
      <c r="G47" s="20">
        <f t="shared" si="9"/>
        <v>0.05882727041465276</v>
      </c>
      <c r="H47" s="20">
        <f t="shared" si="9"/>
        <v>0.04292800814042229</v>
      </c>
      <c r="I47" s="20">
        <f t="shared" si="9"/>
        <v>0.05087763927753752</v>
      </c>
      <c r="J47" s="20">
        <f t="shared" si="9"/>
        <v>0.03656830323073009</v>
      </c>
      <c r="K47" s="20">
        <f t="shared" si="9"/>
        <v>0.05723734418722971</v>
      </c>
      <c r="L47" s="20">
        <f t="shared" si="9"/>
        <v>0.04928771305011448</v>
      </c>
      <c r="M47" s="20">
        <f t="shared" si="9"/>
        <v>0.08585601628084458</v>
      </c>
      <c r="N47" s="20">
        <f t="shared" si="9"/>
        <v>0.07631645891630628</v>
      </c>
      <c r="O47" s="20">
        <f t="shared" si="9"/>
        <v>0.09221572119053675</v>
      </c>
      <c r="P47" s="20">
        <f t="shared" si="9"/>
        <v>0.08108623759857542</v>
      </c>
      <c r="Q47" s="20">
        <f t="shared" si="9"/>
        <v>0.03815822945815314</v>
      </c>
      <c r="R47" s="20">
        <f t="shared" si="8"/>
        <v>0.06836682777919105</v>
      </c>
      <c r="S47" s="20">
        <f t="shared" si="8"/>
        <v>0.07631645891630628</v>
      </c>
      <c r="T47" s="20">
        <f t="shared" si="8"/>
        <v>0.06041719664207581</v>
      </c>
      <c r="U47" s="20">
        <f t="shared" si="8"/>
        <v>0.039748155685576186</v>
      </c>
      <c r="V47" s="20">
        <f t="shared" si="8"/>
        <v>0.02066904095649962</v>
      </c>
      <c r="W47" s="20">
        <f t="shared" si="8"/>
        <v>0.014309336046807428</v>
      </c>
      <c r="X47" s="20">
        <f t="shared" si="8"/>
        <v>0.1367336555583821</v>
      </c>
      <c r="Y47" s="20">
        <f t="shared" si="8"/>
        <v>0.6057618926481811</v>
      </c>
      <c r="Z47" s="20">
        <f t="shared" si="8"/>
        <v>0.39907148308318496</v>
      </c>
    </row>
    <row r="48" spans="1:26" ht="30" customHeight="1">
      <c r="A48" s="6" t="s">
        <v>40</v>
      </c>
      <c r="B48" s="20">
        <f t="shared" si="9"/>
        <v>4.184685830577461</v>
      </c>
      <c r="C48" s="20">
        <f t="shared" si="9"/>
        <v>0.24484863902314932</v>
      </c>
      <c r="D48" s="20">
        <f t="shared" si="9"/>
        <v>0.2464385652505724</v>
      </c>
      <c r="E48" s="20">
        <f t="shared" si="9"/>
        <v>0.2734673111167642</v>
      </c>
      <c r="F48" s="20">
        <f t="shared" si="9"/>
        <v>0.27823708979903333</v>
      </c>
      <c r="G48" s="20">
        <f t="shared" si="9"/>
        <v>0.23212922920376491</v>
      </c>
      <c r="H48" s="20">
        <f t="shared" si="9"/>
        <v>0.2305393029763419</v>
      </c>
      <c r="I48" s="20">
        <f t="shared" si="9"/>
        <v>0.3068557618926482</v>
      </c>
      <c r="J48" s="20">
        <f t="shared" si="9"/>
        <v>0.26710760620707197</v>
      </c>
      <c r="K48" s="20">
        <f t="shared" si="9"/>
        <v>0.29254642584584073</v>
      </c>
      <c r="L48" s="20">
        <f t="shared" si="9"/>
        <v>0.29254642584584073</v>
      </c>
      <c r="M48" s="20">
        <f t="shared" si="9"/>
        <v>0.23212922920376491</v>
      </c>
      <c r="N48" s="20">
        <f t="shared" si="9"/>
        <v>0.26710760620707197</v>
      </c>
      <c r="O48" s="20">
        <f t="shared" si="9"/>
        <v>0.27505723734418724</v>
      </c>
      <c r="P48" s="20">
        <f t="shared" si="9"/>
        <v>0.2575680488425337</v>
      </c>
      <c r="Q48" s="20">
        <f t="shared" si="9"/>
        <v>0.14627321292292036</v>
      </c>
      <c r="R48" s="20">
        <f t="shared" si="8"/>
        <v>0.1271940981938438</v>
      </c>
      <c r="S48" s="20">
        <f t="shared" si="8"/>
        <v>0.11765454082930552</v>
      </c>
      <c r="T48" s="20">
        <f t="shared" si="8"/>
        <v>0.0635970490969219</v>
      </c>
      <c r="U48" s="20">
        <f t="shared" si="8"/>
        <v>0.022258967183922666</v>
      </c>
      <c r="V48" s="20">
        <f t="shared" si="8"/>
        <v>0.009539557364538286</v>
      </c>
      <c r="W48" s="20">
        <f t="shared" si="8"/>
        <v>0.0015899262274230476</v>
      </c>
      <c r="X48" s="20">
        <f t="shared" si="8"/>
        <v>0.7647545153904859</v>
      </c>
      <c r="Y48" s="20">
        <f t="shared" si="8"/>
        <v>2.674255914525566</v>
      </c>
      <c r="Z48" s="20">
        <f t="shared" si="8"/>
        <v>0.7456754006614094</v>
      </c>
    </row>
    <row r="49" spans="1:26" ht="30" customHeight="1">
      <c r="A49" s="6" t="s">
        <v>41</v>
      </c>
      <c r="B49" s="20">
        <f t="shared" si="9"/>
        <v>1.8363647926736197</v>
      </c>
      <c r="C49" s="20">
        <f t="shared" si="9"/>
        <v>0.05882727041465276</v>
      </c>
      <c r="D49" s="20">
        <f t="shared" si="9"/>
        <v>0.09062579496311371</v>
      </c>
      <c r="E49" s="20">
        <f t="shared" si="9"/>
        <v>0.08903586873569067</v>
      </c>
      <c r="F49" s="20">
        <f t="shared" si="9"/>
        <v>0.15104299160518952</v>
      </c>
      <c r="G49" s="20">
        <f t="shared" si="9"/>
        <v>0.10811498346476724</v>
      </c>
      <c r="H49" s="20">
        <f t="shared" si="9"/>
        <v>0.08903586873569067</v>
      </c>
      <c r="I49" s="20">
        <f t="shared" si="9"/>
        <v>0.07313660646146018</v>
      </c>
      <c r="J49" s="20">
        <f t="shared" si="9"/>
        <v>0.08585601628084458</v>
      </c>
      <c r="K49" s="20">
        <f t="shared" si="9"/>
        <v>0.12083439328415162</v>
      </c>
      <c r="L49" s="20">
        <f t="shared" si="9"/>
        <v>0.16058254896972782</v>
      </c>
      <c r="M49" s="20">
        <f t="shared" si="9"/>
        <v>0.1574026965148817</v>
      </c>
      <c r="N49" s="20">
        <f t="shared" si="9"/>
        <v>0.1271940981938438</v>
      </c>
      <c r="O49" s="20">
        <f t="shared" si="9"/>
        <v>0.12878402442126685</v>
      </c>
      <c r="P49" s="20">
        <f t="shared" si="9"/>
        <v>0.1097049096921903</v>
      </c>
      <c r="Q49" s="20">
        <f t="shared" si="9"/>
        <v>0.06836682777919105</v>
      </c>
      <c r="R49" s="20">
        <f t="shared" si="8"/>
        <v>0.09221572119053675</v>
      </c>
      <c r="S49" s="20">
        <f t="shared" si="8"/>
        <v>0.07472653268888324</v>
      </c>
      <c r="T49" s="20">
        <f t="shared" si="8"/>
        <v>0.030208598321037904</v>
      </c>
      <c r="U49" s="20">
        <f t="shared" si="8"/>
        <v>0.014309336046807428</v>
      </c>
      <c r="V49" s="20">
        <f t="shared" si="8"/>
        <v>0.00635970490969219</v>
      </c>
      <c r="W49" s="20">
        <f t="shared" si="8"/>
        <v>0</v>
      </c>
      <c r="X49" s="20">
        <f t="shared" si="8"/>
        <v>0.23848893411345715</v>
      </c>
      <c r="Y49" s="20">
        <f t="shared" si="8"/>
        <v>1.201984227931824</v>
      </c>
      <c r="Z49" s="20">
        <f t="shared" si="8"/>
        <v>0.3958916306283388</v>
      </c>
    </row>
    <row r="50" spans="1:26" ht="30" customHeight="1">
      <c r="A50" s="6" t="s">
        <v>42</v>
      </c>
      <c r="B50" s="20">
        <f t="shared" si="9"/>
        <v>5.526583566522513</v>
      </c>
      <c r="C50" s="20">
        <f t="shared" si="9"/>
        <v>0.3640931060798779</v>
      </c>
      <c r="D50" s="20">
        <f t="shared" si="9"/>
        <v>0.37363266344441615</v>
      </c>
      <c r="E50" s="20">
        <f t="shared" si="9"/>
        <v>0.30208598321037905</v>
      </c>
      <c r="F50" s="20">
        <f t="shared" si="9"/>
        <v>0.300496056982956</v>
      </c>
      <c r="G50" s="20">
        <f t="shared" si="9"/>
        <v>0.28618672093614855</v>
      </c>
      <c r="H50" s="20">
        <f t="shared" si="9"/>
        <v>0.28300686848130246</v>
      </c>
      <c r="I50" s="20">
        <f t="shared" si="9"/>
        <v>0.38635207326380056</v>
      </c>
      <c r="J50" s="20">
        <f t="shared" si="9"/>
        <v>0.38317222080895447</v>
      </c>
      <c r="K50" s="20">
        <f t="shared" si="9"/>
        <v>0.3879419994912236</v>
      </c>
      <c r="L50" s="20">
        <f t="shared" si="9"/>
        <v>0.368862884762147</v>
      </c>
      <c r="M50" s="20">
        <f t="shared" si="9"/>
        <v>0.2845967947087255</v>
      </c>
      <c r="N50" s="20">
        <f t="shared" si="9"/>
        <v>0.3227550241668787</v>
      </c>
      <c r="O50" s="20">
        <f t="shared" si="9"/>
        <v>0.3529636224879166</v>
      </c>
      <c r="P50" s="20">
        <f t="shared" si="9"/>
        <v>0.4133808191299924</v>
      </c>
      <c r="Q50" s="20">
        <f t="shared" si="9"/>
        <v>0.26233782752480284</v>
      </c>
      <c r="R50" s="20">
        <f t="shared" si="8"/>
        <v>0.23212922920376491</v>
      </c>
      <c r="S50" s="20">
        <f t="shared" si="8"/>
        <v>0.1367336555583821</v>
      </c>
      <c r="T50" s="20">
        <f t="shared" si="8"/>
        <v>0.05405749173238362</v>
      </c>
      <c r="U50" s="20">
        <f t="shared" si="8"/>
        <v>0.01907911472907657</v>
      </c>
      <c r="V50" s="20">
        <f t="shared" si="8"/>
        <v>0.011129483591961333</v>
      </c>
      <c r="W50" s="20">
        <f t="shared" si="8"/>
        <v>0.0015899262274230476</v>
      </c>
      <c r="X50" s="20">
        <f t="shared" si="8"/>
        <v>1.039811752734673</v>
      </c>
      <c r="Y50" s="20">
        <f t="shared" si="8"/>
        <v>3.356334266090053</v>
      </c>
      <c r="Z50" s="20">
        <f t="shared" si="8"/>
        <v>1.1304375476977868</v>
      </c>
    </row>
    <row r="51" spans="1:26" ht="30" customHeight="1">
      <c r="A51" s="6" t="s">
        <v>43</v>
      </c>
      <c r="B51" s="20">
        <f t="shared" si="9"/>
        <v>4.772958534723989</v>
      </c>
      <c r="C51" s="20">
        <f t="shared" si="9"/>
        <v>0.34819384380564744</v>
      </c>
      <c r="D51" s="20">
        <f t="shared" si="9"/>
        <v>0.37840244212668533</v>
      </c>
      <c r="E51" s="20">
        <f t="shared" si="9"/>
        <v>0.3275248028491478</v>
      </c>
      <c r="F51" s="20">
        <f t="shared" si="9"/>
        <v>0.29095649961841774</v>
      </c>
      <c r="G51" s="20">
        <f t="shared" si="9"/>
        <v>0.2543881963876876</v>
      </c>
      <c r="H51" s="20">
        <f t="shared" si="9"/>
        <v>0.24166878656830323</v>
      </c>
      <c r="I51" s="20">
        <f t="shared" si="9"/>
        <v>0.3179852454846095</v>
      </c>
      <c r="J51" s="20">
        <f t="shared" si="9"/>
        <v>0.3179852454846095</v>
      </c>
      <c r="K51" s="20">
        <f t="shared" si="9"/>
        <v>0.3084456881200712</v>
      </c>
      <c r="L51" s="20">
        <f t="shared" si="9"/>
        <v>0.33388450775884</v>
      </c>
      <c r="M51" s="20">
        <f t="shared" si="9"/>
        <v>0.22576952429407277</v>
      </c>
      <c r="N51" s="20">
        <f t="shared" si="9"/>
        <v>0.27505723734418724</v>
      </c>
      <c r="O51" s="20">
        <f t="shared" si="9"/>
        <v>0.3434240651233783</v>
      </c>
      <c r="P51" s="20">
        <f t="shared" si="9"/>
        <v>0.3084456881200712</v>
      </c>
      <c r="Q51" s="20">
        <f t="shared" si="9"/>
        <v>0.18602136860849655</v>
      </c>
      <c r="R51" s="20">
        <f t="shared" si="8"/>
        <v>0.1907911472907657</v>
      </c>
      <c r="S51" s="20">
        <f t="shared" si="8"/>
        <v>0.06836682777919105</v>
      </c>
      <c r="T51" s="20">
        <f t="shared" si="8"/>
        <v>0.03497837700330705</v>
      </c>
      <c r="U51" s="20">
        <f t="shared" si="8"/>
        <v>0.015899262274230476</v>
      </c>
      <c r="V51" s="20">
        <f t="shared" si="8"/>
        <v>0.003179852454846095</v>
      </c>
      <c r="W51" s="20">
        <f t="shared" si="8"/>
        <v>0.0015899262274230476</v>
      </c>
      <c r="X51" s="20">
        <f t="shared" si="8"/>
        <v>1.0541210887814805</v>
      </c>
      <c r="Y51" s="20">
        <f t="shared" si="8"/>
        <v>2.909564996184177</v>
      </c>
      <c r="Z51" s="20">
        <f t="shared" si="8"/>
        <v>0.8092724497583312</v>
      </c>
    </row>
    <row r="52" spans="1:26" ht="30" customHeight="1">
      <c r="A52" s="6" t="s">
        <v>44</v>
      </c>
      <c r="B52" s="20">
        <f t="shared" si="9"/>
        <v>7.3629483591961336</v>
      </c>
      <c r="C52" s="20">
        <f t="shared" si="9"/>
        <v>0.5787331467819893</v>
      </c>
      <c r="D52" s="20">
        <f t="shared" si="9"/>
        <v>0.5087763927753752</v>
      </c>
      <c r="E52" s="20">
        <f t="shared" si="9"/>
        <v>0.48651742559145256</v>
      </c>
      <c r="F52" s="20">
        <f t="shared" si="9"/>
        <v>0.43404986008649205</v>
      </c>
      <c r="G52" s="20">
        <f t="shared" si="9"/>
        <v>0.3434240651233783</v>
      </c>
      <c r="H52" s="20">
        <f t="shared" si="9"/>
        <v>0.4261002289493767</v>
      </c>
      <c r="I52" s="20">
        <f t="shared" si="9"/>
        <v>0.535805138641567</v>
      </c>
      <c r="J52" s="20">
        <f t="shared" si="9"/>
        <v>0.5803230730094123</v>
      </c>
      <c r="K52" s="20">
        <f t="shared" si="9"/>
        <v>0.569193589417451</v>
      </c>
      <c r="L52" s="20">
        <f t="shared" si="9"/>
        <v>0.4737980157720682</v>
      </c>
      <c r="M52" s="20">
        <f t="shared" si="9"/>
        <v>0.41656067158483845</v>
      </c>
      <c r="N52" s="20">
        <f t="shared" si="9"/>
        <v>0.3529636224879166</v>
      </c>
      <c r="O52" s="20">
        <f t="shared" si="9"/>
        <v>0.44994912236072243</v>
      </c>
      <c r="P52" s="20">
        <f t="shared" si="9"/>
        <v>0.4531289748155686</v>
      </c>
      <c r="Q52" s="20">
        <f t="shared" si="9"/>
        <v>0.23530908165861103</v>
      </c>
      <c r="R52" s="20">
        <f t="shared" si="8"/>
        <v>0.22258967183922665</v>
      </c>
      <c r="S52" s="20">
        <f t="shared" si="8"/>
        <v>0.17171203256168915</v>
      </c>
      <c r="T52" s="20">
        <f t="shared" si="8"/>
        <v>0.09221572119053675</v>
      </c>
      <c r="U52" s="20">
        <f t="shared" si="8"/>
        <v>0.02066904095649962</v>
      </c>
      <c r="V52" s="20">
        <f t="shared" si="8"/>
        <v>0.00635970490969219</v>
      </c>
      <c r="W52" s="20">
        <f t="shared" si="8"/>
        <v>0.004769778682269143</v>
      </c>
      <c r="X52" s="20">
        <f t="shared" si="8"/>
        <v>1.574026965148817</v>
      </c>
      <c r="Y52" s="20">
        <f t="shared" si="8"/>
        <v>4.582167387433223</v>
      </c>
      <c r="Z52" s="20">
        <f t="shared" si="8"/>
        <v>1.2067540066140932</v>
      </c>
    </row>
    <row r="53" spans="1:26" ht="30" customHeight="1">
      <c r="A53" s="6" t="s">
        <v>45</v>
      </c>
      <c r="B53" s="20">
        <f t="shared" si="9"/>
        <v>1.938120071228695</v>
      </c>
      <c r="C53" s="20">
        <f t="shared" si="9"/>
        <v>0.06836682777919105</v>
      </c>
      <c r="D53" s="20">
        <f t="shared" si="9"/>
        <v>0.08426609005342152</v>
      </c>
      <c r="E53" s="20">
        <f t="shared" si="9"/>
        <v>0.14309336046807428</v>
      </c>
      <c r="F53" s="20">
        <f t="shared" si="9"/>
        <v>0.11288476214703638</v>
      </c>
      <c r="G53" s="20">
        <f t="shared" si="9"/>
        <v>0.10493513100992113</v>
      </c>
      <c r="H53" s="20">
        <f t="shared" si="9"/>
        <v>0.08903586873569067</v>
      </c>
      <c r="I53" s="20">
        <f t="shared" si="9"/>
        <v>0.07949631137115237</v>
      </c>
      <c r="J53" s="20">
        <f t="shared" si="9"/>
        <v>0.10811498346476724</v>
      </c>
      <c r="K53" s="20">
        <f t="shared" si="9"/>
        <v>0.1303739506486899</v>
      </c>
      <c r="L53" s="20">
        <f t="shared" si="9"/>
        <v>0.12242431951157466</v>
      </c>
      <c r="M53" s="20">
        <f t="shared" si="9"/>
        <v>0.12878402442126685</v>
      </c>
      <c r="N53" s="20">
        <f t="shared" si="9"/>
        <v>0.12242431951157466</v>
      </c>
      <c r="O53" s="20">
        <f t="shared" si="9"/>
        <v>0.16694225387942</v>
      </c>
      <c r="P53" s="20">
        <f t="shared" si="9"/>
        <v>0.17330195878911217</v>
      </c>
      <c r="Q53" s="20">
        <f t="shared" si="9"/>
        <v>0.10493513100992113</v>
      </c>
      <c r="R53" s="20">
        <f t="shared" si="8"/>
        <v>0.07790638514372933</v>
      </c>
      <c r="S53" s="20">
        <f t="shared" si="8"/>
        <v>0.05723734418722971</v>
      </c>
      <c r="T53" s="20">
        <f t="shared" si="8"/>
        <v>0.03656830323073009</v>
      </c>
      <c r="U53" s="20">
        <f t="shared" si="8"/>
        <v>0.01907911472907657</v>
      </c>
      <c r="V53" s="20">
        <f t="shared" si="8"/>
        <v>0.00635970490969219</v>
      </c>
      <c r="W53" s="20">
        <f t="shared" si="8"/>
        <v>0.0015899262274230476</v>
      </c>
      <c r="X53" s="20">
        <f t="shared" si="8"/>
        <v>0.2957262783006869</v>
      </c>
      <c r="Y53" s="20">
        <f t="shared" si="8"/>
        <v>1.1654159247010938</v>
      </c>
      <c r="Z53" s="20">
        <f t="shared" si="8"/>
        <v>0.4769778682269143</v>
      </c>
    </row>
    <row r="54" spans="1:26" ht="30" customHeight="1">
      <c r="A54" s="6" t="s">
        <v>46</v>
      </c>
      <c r="B54" s="20">
        <f t="shared" si="9"/>
        <v>1.8459043500381582</v>
      </c>
      <c r="C54" s="20">
        <f t="shared" si="9"/>
        <v>0.0969854998728059</v>
      </c>
      <c r="D54" s="20">
        <f t="shared" si="9"/>
        <v>0.09857542610022896</v>
      </c>
      <c r="E54" s="20">
        <f t="shared" si="9"/>
        <v>0.08744594250826762</v>
      </c>
      <c r="F54" s="20">
        <f t="shared" si="9"/>
        <v>0.08267616382599847</v>
      </c>
      <c r="G54" s="20">
        <f t="shared" si="9"/>
        <v>0.07313660646146018</v>
      </c>
      <c r="H54" s="20">
        <f t="shared" si="9"/>
        <v>0.1033452047824981</v>
      </c>
      <c r="I54" s="20">
        <f t="shared" si="9"/>
        <v>0.11765454082930552</v>
      </c>
      <c r="J54" s="20">
        <f t="shared" si="9"/>
        <v>0.11129483591961332</v>
      </c>
      <c r="K54" s="20">
        <f t="shared" si="9"/>
        <v>0.11765454082930552</v>
      </c>
      <c r="L54" s="20">
        <f t="shared" si="9"/>
        <v>0.09539557364538286</v>
      </c>
      <c r="M54" s="20">
        <f t="shared" si="9"/>
        <v>0.08903586873569067</v>
      </c>
      <c r="N54" s="20">
        <f t="shared" si="9"/>
        <v>0.1033452047824981</v>
      </c>
      <c r="O54" s="20">
        <f t="shared" si="9"/>
        <v>0.14786313915034344</v>
      </c>
      <c r="P54" s="20">
        <f t="shared" si="9"/>
        <v>0.15263291783261257</v>
      </c>
      <c r="Q54" s="20">
        <f t="shared" si="9"/>
        <v>0.08426609005342152</v>
      </c>
      <c r="R54" s="20">
        <f t="shared" si="8"/>
        <v>0.07472653268888324</v>
      </c>
      <c r="S54" s="20">
        <f t="shared" si="8"/>
        <v>0.0635970490969219</v>
      </c>
      <c r="T54" s="20">
        <f t="shared" si="8"/>
        <v>0.0635970490969219</v>
      </c>
      <c r="U54" s="20">
        <f t="shared" si="8"/>
        <v>0.05087763927753752</v>
      </c>
      <c r="V54" s="20">
        <f t="shared" si="8"/>
        <v>0.017489188501653524</v>
      </c>
      <c r="W54" s="20">
        <f t="shared" si="8"/>
        <v>0.014309336046807428</v>
      </c>
      <c r="X54" s="20">
        <f t="shared" si="8"/>
        <v>0.28300686848130246</v>
      </c>
      <c r="Y54" s="20">
        <f t="shared" si="8"/>
        <v>1.0414016789620961</v>
      </c>
      <c r="Z54" s="20">
        <f t="shared" si="8"/>
        <v>0.5214958025947596</v>
      </c>
    </row>
    <row r="55" spans="1:26" ht="30" customHeight="1">
      <c r="A55" s="6" t="s">
        <v>47</v>
      </c>
      <c r="B55" s="20">
        <f t="shared" si="9"/>
        <v>1.8061561943525821</v>
      </c>
      <c r="C55" s="20">
        <f t="shared" si="9"/>
        <v>0.10175527855507505</v>
      </c>
      <c r="D55" s="20">
        <f t="shared" si="9"/>
        <v>0.13832358178580514</v>
      </c>
      <c r="E55" s="20">
        <f t="shared" si="9"/>
        <v>0.09380564741795981</v>
      </c>
      <c r="F55" s="20">
        <f t="shared" si="9"/>
        <v>0.07154668023403714</v>
      </c>
      <c r="G55" s="20">
        <f t="shared" si="9"/>
        <v>0.07790638514372933</v>
      </c>
      <c r="H55" s="20">
        <f t="shared" si="9"/>
        <v>0.10811498346476724</v>
      </c>
      <c r="I55" s="20">
        <f t="shared" si="9"/>
        <v>0.11447468837445943</v>
      </c>
      <c r="J55" s="20">
        <f t="shared" si="9"/>
        <v>0.12878402442126685</v>
      </c>
      <c r="K55" s="20">
        <f t="shared" si="9"/>
        <v>0.1303739506486899</v>
      </c>
      <c r="L55" s="20">
        <f t="shared" si="9"/>
        <v>0.11765454082930552</v>
      </c>
      <c r="M55" s="20">
        <f t="shared" si="9"/>
        <v>0.09221572119053675</v>
      </c>
      <c r="N55" s="20">
        <f t="shared" si="9"/>
        <v>0.11606461460188246</v>
      </c>
      <c r="O55" s="20">
        <f t="shared" si="9"/>
        <v>0.13832358178580514</v>
      </c>
      <c r="P55" s="20">
        <f t="shared" si="9"/>
        <v>0.14945306537776648</v>
      </c>
      <c r="Q55" s="20">
        <f t="shared" si="9"/>
        <v>0.07631645891630628</v>
      </c>
      <c r="R55" s="20">
        <f t="shared" si="8"/>
        <v>0.05723734418722971</v>
      </c>
      <c r="S55" s="20">
        <f t="shared" si="8"/>
        <v>0.04451793436784533</v>
      </c>
      <c r="T55" s="20">
        <f t="shared" si="8"/>
        <v>0.03179852454846095</v>
      </c>
      <c r="U55" s="20">
        <f t="shared" si="8"/>
        <v>0.01271940981938438</v>
      </c>
      <c r="V55" s="20">
        <f t="shared" si="8"/>
        <v>0.003179852454846095</v>
      </c>
      <c r="W55" s="20">
        <f t="shared" si="8"/>
        <v>0.0015899262274230476</v>
      </c>
      <c r="X55" s="20">
        <f t="shared" si="8"/>
        <v>0.33388450775884</v>
      </c>
      <c r="Y55" s="20">
        <f t="shared" si="8"/>
        <v>1.0954591706944798</v>
      </c>
      <c r="Z55" s="20">
        <f t="shared" si="8"/>
        <v>0.3768125158992623</v>
      </c>
    </row>
    <row r="56" spans="1:26" ht="30" customHeight="1">
      <c r="A56" s="6" t="s">
        <v>48</v>
      </c>
      <c r="B56" s="20">
        <f t="shared" si="9"/>
        <v>5.011447468837446</v>
      </c>
      <c r="C56" s="20">
        <f t="shared" si="9"/>
        <v>0.3068557618926482</v>
      </c>
      <c r="D56" s="20">
        <f t="shared" si="9"/>
        <v>0.2464385652505724</v>
      </c>
      <c r="E56" s="20">
        <f t="shared" si="9"/>
        <v>0.26392775375222594</v>
      </c>
      <c r="F56" s="20">
        <f t="shared" si="9"/>
        <v>0.28300686848130246</v>
      </c>
      <c r="G56" s="20">
        <f t="shared" si="9"/>
        <v>0.2655176799796489</v>
      </c>
      <c r="H56" s="20">
        <f t="shared" si="9"/>
        <v>0.2734673111167642</v>
      </c>
      <c r="I56" s="20">
        <f t="shared" si="9"/>
        <v>0.300496056982956</v>
      </c>
      <c r="J56" s="20">
        <f t="shared" si="9"/>
        <v>0.3275248028491478</v>
      </c>
      <c r="K56" s="20">
        <f t="shared" si="9"/>
        <v>0.32116509793945563</v>
      </c>
      <c r="L56" s="20">
        <f t="shared" si="9"/>
        <v>0.3418341388959552</v>
      </c>
      <c r="M56" s="20">
        <f t="shared" si="9"/>
        <v>0.2957262783006869</v>
      </c>
      <c r="N56" s="20">
        <f t="shared" si="9"/>
        <v>0.34660391757822434</v>
      </c>
      <c r="O56" s="20">
        <f t="shared" si="9"/>
        <v>0.4133808191299924</v>
      </c>
      <c r="P56" s="20">
        <f t="shared" si="9"/>
        <v>0.37522258967183925</v>
      </c>
      <c r="Q56" s="20">
        <f t="shared" si="9"/>
        <v>0.2051004833375731</v>
      </c>
      <c r="R56" s="20">
        <f t="shared" si="8"/>
        <v>0.18125158992622742</v>
      </c>
      <c r="S56" s="20">
        <f t="shared" si="8"/>
        <v>0.1271940981938438</v>
      </c>
      <c r="T56" s="20">
        <f t="shared" si="8"/>
        <v>0.08585601628084458</v>
      </c>
      <c r="U56" s="20">
        <f t="shared" si="8"/>
        <v>0.03497837700330705</v>
      </c>
      <c r="V56" s="20">
        <f t="shared" si="8"/>
        <v>0.009539557364538286</v>
      </c>
      <c r="W56" s="20">
        <f t="shared" si="8"/>
        <v>0.00635970490969219</v>
      </c>
      <c r="X56" s="20">
        <f t="shared" si="8"/>
        <v>0.8172220808954465</v>
      </c>
      <c r="Y56" s="20">
        <f t="shared" si="8"/>
        <v>3.1687229712541334</v>
      </c>
      <c r="Z56" s="20">
        <f t="shared" si="8"/>
        <v>1.0255024166878657</v>
      </c>
    </row>
    <row r="57" spans="1:26" ht="30" customHeight="1">
      <c r="A57" s="6" t="s">
        <v>49</v>
      </c>
      <c r="B57" s="20">
        <f t="shared" si="9"/>
        <v>7.539430170440091</v>
      </c>
      <c r="C57" s="20">
        <f t="shared" si="9"/>
        <v>0.43087000763164585</v>
      </c>
      <c r="D57" s="20">
        <f t="shared" si="9"/>
        <v>0.3911218519460697</v>
      </c>
      <c r="E57" s="20">
        <f t="shared" si="9"/>
        <v>0.3799923683541084</v>
      </c>
      <c r="F57" s="20">
        <f t="shared" si="9"/>
        <v>0.5310353599592978</v>
      </c>
      <c r="G57" s="20">
        <f t="shared" si="9"/>
        <v>0.48651742559145256</v>
      </c>
      <c r="H57" s="20">
        <f t="shared" si="9"/>
        <v>0.48810735181887566</v>
      </c>
      <c r="I57" s="20">
        <f t="shared" si="9"/>
        <v>0.5214958025947596</v>
      </c>
      <c r="J57" s="20">
        <f t="shared" si="9"/>
        <v>0.5421648435512593</v>
      </c>
      <c r="K57" s="20">
        <f t="shared" si="9"/>
        <v>0.5882727041465275</v>
      </c>
      <c r="L57" s="20">
        <f t="shared" si="9"/>
        <v>0.5087763927753752</v>
      </c>
      <c r="M57" s="20">
        <f t="shared" si="9"/>
        <v>0.4976469091834139</v>
      </c>
      <c r="N57" s="20">
        <f t="shared" si="9"/>
        <v>0.45153904858814553</v>
      </c>
      <c r="O57" s="20">
        <f t="shared" si="9"/>
        <v>0.4451793436784533</v>
      </c>
      <c r="P57" s="20">
        <f t="shared" si="9"/>
        <v>0.44040956499618417</v>
      </c>
      <c r="Q57" s="20">
        <f t="shared" si="9"/>
        <v>0.21146018824726534</v>
      </c>
      <c r="R57" s="20">
        <f t="shared" si="8"/>
        <v>0.26869753243449507</v>
      </c>
      <c r="S57" s="20">
        <f t="shared" si="8"/>
        <v>0.20033070465530398</v>
      </c>
      <c r="T57" s="20">
        <f t="shared" si="8"/>
        <v>0.09539557364538286</v>
      </c>
      <c r="U57" s="20">
        <f t="shared" si="8"/>
        <v>0.04133808191299924</v>
      </c>
      <c r="V57" s="20">
        <f t="shared" si="8"/>
        <v>0.015899262274230476</v>
      </c>
      <c r="W57" s="20">
        <f t="shared" si="8"/>
        <v>0.003179852454846095</v>
      </c>
      <c r="X57" s="20">
        <f t="shared" si="8"/>
        <v>1.201984227931824</v>
      </c>
      <c r="Y57" s="20">
        <f t="shared" si="8"/>
        <v>5.06073518188756</v>
      </c>
      <c r="Z57" s="20">
        <f t="shared" si="8"/>
        <v>1.2767107606207073</v>
      </c>
    </row>
    <row r="58" spans="1:26" ht="30" customHeight="1">
      <c r="A58" s="6" t="s">
        <v>50</v>
      </c>
      <c r="B58" s="20">
        <f t="shared" si="9"/>
        <v>5.532943271432206</v>
      </c>
      <c r="C58" s="20">
        <f t="shared" si="9"/>
        <v>0.27505723734418724</v>
      </c>
      <c r="D58" s="20">
        <f t="shared" si="9"/>
        <v>0.27823708979903333</v>
      </c>
      <c r="E58" s="20">
        <f t="shared" si="9"/>
        <v>0.300496056982956</v>
      </c>
      <c r="F58" s="20">
        <f t="shared" si="9"/>
        <v>0.3513736962604935</v>
      </c>
      <c r="G58" s="20">
        <f t="shared" si="9"/>
        <v>0.26392775375222594</v>
      </c>
      <c r="H58" s="20">
        <f t="shared" si="9"/>
        <v>0.3148053930297634</v>
      </c>
      <c r="I58" s="20">
        <f t="shared" si="9"/>
        <v>0.3847621470363775</v>
      </c>
      <c r="J58" s="20">
        <f t="shared" si="9"/>
        <v>0.38635207326380056</v>
      </c>
      <c r="K58" s="20">
        <f t="shared" si="9"/>
        <v>0.44040956499618417</v>
      </c>
      <c r="L58" s="20">
        <f t="shared" si="9"/>
        <v>0.3386542864411092</v>
      </c>
      <c r="M58" s="20">
        <f t="shared" si="9"/>
        <v>0.3163953192571865</v>
      </c>
      <c r="N58" s="20">
        <f t="shared" si="9"/>
        <v>0.2941363520732638</v>
      </c>
      <c r="O58" s="20">
        <f t="shared" si="9"/>
        <v>0.4594886797252607</v>
      </c>
      <c r="P58" s="20">
        <f t="shared" si="9"/>
        <v>0.40066140931060795</v>
      </c>
      <c r="Q58" s="20">
        <f t="shared" si="9"/>
        <v>0.23848893411345715</v>
      </c>
      <c r="R58" s="20">
        <f t="shared" si="8"/>
        <v>0.21305011447468836</v>
      </c>
      <c r="S58" s="20">
        <f t="shared" si="8"/>
        <v>0.15263291783261257</v>
      </c>
      <c r="T58" s="20">
        <f t="shared" si="8"/>
        <v>0.07949631137115237</v>
      </c>
      <c r="U58" s="20">
        <f t="shared" si="8"/>
        <v>0.03179852454846095</v>
      </c>
      <c r="V58" s="20">
        <f t="shared" si="8"/>
        <v>0.009539557364538286</v>
      </c>
      <c r="W58" s="20">
        <f t="shared" si="8"/>
        <v>0.003179852454846095</v>
      </c>
      <c r="X58" s="20">
        <f t="shared" si="8"/>
        <v>0.8537903841261766</v>
      </c>
      <c r="Y58" s="20">
        <f t="shared" si="8"/>
        <v>3.5503052658356653</v>
      </c>
      <c r="Z58" s="20">
        <f t="shared" si="8"/>
        <v>1.1288476214703638</v>
      </c>
    </row>
    <row r="59" spans="1:26" ht="30" customHeight="1">
      <c r="A59" s="6" t="s">
        <v>51</v>
      </c>
      <c r="B59" s="20">
        <f t="shared" si="9"/>
        <v>7.593487662172476</v>
      </c>
      <c r="C59" s="20">
        <f t="shared" si="9"/>
        <v>0.7965530399389468</v>
      </c>
      <c r="D59" s="20">
        <f t="shared" si="9"/>
        <v>0.9873441872297125</v>
      </c>
      <c r="E59" s="20">
        <f t="shared" si="9"/>
        <v>0.6407402696514882</v>
      </c>
      <c r="F59" s="20">
        <f t="shared" si="9"/>
        <v>0.43087000763164585</v>
      </c>
      <c r="G59" s="20">
        <f t="shared" si="9"/>
        <v>0.23212922920376491</v>
      </c>
      <c r="H59" s="20">
        <f t="shared" si="9"/>
        <v>0.29890613075553296</v>
      </c>
      <c r="I59" s="20">
        <f t="shared" si="9"/>
        <v>0.5199058763673365</v>
      </c>
      <c r="J59" s="20">
        <f t="shared" si="9"/>
        <v>0.9428262528618673</v>
      </c>
      <c r="K59" s="20">
        <f t="shared" si="9"/>
        <v>0.9126176545408293</v>
      </c>
      <c r="L59" s="20">
        <f t="shared" si="9"/>
        <v>0.5803230730094123</v>
      </c>
      <c r="M59" s="20">
        <f t="shared" si="9"/>
        <v>0.3370643602136861</v>
      </c>
      <c r="N59" s="20">
        <f t="shared" si="9"/>
        <v>0.25915797506995675</v>
      </c>
      <c r="O59" s="20">
        <f t="shared" si="9"/>
        <v>0.2209997456118036</v>
      </c>
      <c r="P59" s="20">
        <f t="shared" si="9"/>
        <v>0.20987026201984227</v>
      </c>
      <c r="Q59" s="20">
        <f t="shared" si="9"/>
        <v>0.07154668023403714</v>
      </c>
      <c r="R59" s="20">
        <f t="shared" si="8"/>
        <v>0.07472653268888324</v>
      </c>
      <c r="S59" s="20">
        <f t="shared" si="8"/>
        <v>0.06200712286949885</v>
      </c>
      <c r="T59" s="20">
        <f t="shared" si="8"/>
        <v>0.011129483591961333</v>
      </c>
      <c r="U59" s="20">
        <f t="shared" si="8"/>
        <v>0.003179852454846095</v>
      </c>
      <c r="V59" s="20">
        <f t="shared" si="8"/>
        <v>0.0015899262274230476</v>
      </c>
      <c r="W59" s="20">
        <f t="shared" si="8"/>
        <v>0</v>
      </c>
      <c r="X59" s="20">
        <f>X28/$B$29*100</f>
        <v>2.4246374968201474</v>
      </c>
      <c r="Y59" s="20">
        <f t="shared" si="8"/>
        <v>4.734800305265836</v>
      </c>
      <c r="Z59" s="20">
        <f t="shared" si="8"/>
        <v>0.43404986008649205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7.013164589163062</v>
      </c>
      <c r="D60" s="25">
        <f t="shared" si="9"/>
        <v>6.919358941745103</v>
      </c>
      <c r="E60" s="25">
        <f t="shared" si="9"/>
        <v>6.108496565759348</v>
      </c>
      <c r="F60" s="25">
        <f t="shared" si="9"/>
        <v>5.881137115237853</v>
      </c>
      <c r="G60" s="25">
        <f t="shared" si="9"/>
        <v>4.890613075553294</v>
      </c>
      <c r="H60" s="25">
        <f t="shared" si="9"/>
        <v>5.687166115492241</v>
      </c>
      <c r="I60" s="25">
        <f t="shared" si="9"/>
        <v>7.037013482574409</v>
      </c>
      <c r="J60" s="25">
        <f t="shared" si="9"/>
        <v>7.591897735945052</v>
      </c>
      <c r="K60" s="25">
        <f t="shared" si="9"/>
        <v>8.010048333757315</v>
      </c>
      <c r="L60" s="25">
        <f t="shared" si="9"/>
        <v>6.884380564741796</v>
      </c>
      <c r="M60" s="25">
        <f t="shared" si="9"/>
        <v>5.585410836937166</v>
      </c>
      <c r="N60" s="25">
        <f t="shared" si="9"/>
        <v>5.39938946832867</v>
      </c>
      <c r="O60" s="25">
        <f t="shared" si="9"/>
        <v>6.125985754261002</v>
      </c>
      <c r="P60" s="25">
        <f t="shared" si="9"/>
        <v>6.033770033070465</v>
      </c>
      <c r="Q60" s="25">
        <f t="shared" si="9"/>
        <v>3.2434495039430167</v>
      </c>
      <c r="R60" s="25">
        <f t="shared" si="8"/>
        <v>3.2577588399898243</v>
      </c>
      <c r="S60" s="25">
        <f t="shared" si="8"/>
        <v>2.318112439582803</v>
      </c>
      <c r="T60" s="25">
        <f t="shared" si="8"/>
        <v>1.2178834902060545</v>
      </c>
      <c r="U60" s="25">
        <f t="shared" si="8"/>
        <v>0.5262655812770287</v>
      </c>
      <c r="V60" s="25">
        <f t="shared" si="8"/>
        <v>0.19874077842788096</v>
      </c>
      <c r="W60" s="25">
        <f t="shared" si="8"/>
        <v>0.0699567540066141</v>
      </c>
      <c r="X60" s="25">
        <f t="shared" si="8"/>
        <v>20.041020096667513</v>
      </c>
      <c r="Y60" s="25">
        <f t="shared" si="8"/>
        <v>63.0930424828288</v>
      </c>
      <c r="Z60" s="25">
        <f t="shared" si="8"/>
        <v>16.865937420503688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2017-12-15T07:47:25Z</dcterms:modified>
  <cp:category/>
  <cp:version/>
  <cp:contentType/>
  <cp:contentStatus/>
</cp:coreProperties>
</file>