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9.3" sheetId="1" r:id="rId1"/>
  </sheets>
  <definedNames>
    <definedName name="_xlnm.Print_Area" localSheetId="0">'H29.3'!$A$1:$Z$62</definedName>
    <definedName name="_xlnm.Print_Titles" localSheetId="0">'H29.3'!$A:$A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<sst xmlns="http://schemas.openxmlformats.org/spreadsheetml/2006/main" count="115" uniqueCount="62">
  <si>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</si>
  <si>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</si>
  <si>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</si>
  <si>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</si>
  <si>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</si>
  <si>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</si>
  <si>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</si>
  <si>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</si>
  <si>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</si>
  <si>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</si>
  <si>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</si>
  <si>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</si>
  <si>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</si>
  <si>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</si>
  <si>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</si>
  <si>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</si>
  <si>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</si>
  <si>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</si>
  <si>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</si>
  <si>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</si>
  <si>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</si>
  <si>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</si>
  <si>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</si>
  <si>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</si>
  <si>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</si>
  <si>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</si>
  <si>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</si>
  <si>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</si>
  <si>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</si>
  <si>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</si>
  <si>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</si>
  <si>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</si>
  <si>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</si>
  <si>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</si>
  <si>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</si>
  <si>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</si>
  <si>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</si>
  <si>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</si>
  <si>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</si>
  <si>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</si>
  <si>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</si>
  <si>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</si>
  <si>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</si>
  <si>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</si>
  <si>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</si>
  <si>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</si>
  <si>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</si>
  <si>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</si>
  <si>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</si>
  <si>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</si>
  <si>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</si>
  <si>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</si>
  <si>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</si>
  <si>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</si>
  <si>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</si>
  <si>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</si>
  <si>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</si>
  <si>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</si>
  <si>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</si>
  <si>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</si>
  <si>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</si>
  <si>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（平成29年3月31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</si>
</sst>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62779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6435</v>
      </c>
      <c r="C5" s="35">
        <v>468</v>
      </c>
      <c r="D5" s="35">
        <v>436</v>
      </c>
      <c r="E5" s="35">
        <v>394</v>
      </c>
      <c r="F5" s="35">
        <v>383</v>
      </c>
      <c r="G5" s="35">
        <v>349</v>
      </c>
      <c r="H5" s="35">
        <v>412</v>
      </c>
      <c r="I5" s="35">
        <v>480</v>
      </c>
      <c r="J5" s="35">
        <v>465</v>
      </c>
      <c r="K5" s="35">
        <v>480</v>
      </c>
      <c r="L5" s="35">
        <v>503</v>
      </c>
      <c r="M5" s="35">
        <v>396</v>
      </c>
      <c r="N5" s="35">
        <v>354</v>
      </c>
      <c r="O5" s="35">
        <v>367</v>
      </c>
      <c r="P5" s="35">
        <v>371</v>
      </c>
      <c r="Q5" s="35">
        <v>167</v>
      </c>
      <c r="R5" s="35">
        <v>184</v>
      </c>
      <c r="S5" s="35">
        <v>126</v>
      </c>
      <c r="T5" s="35">
        <v>60</v>
      </c>
      <c r="U5" s="35">
        <v>30</v>
      </c>
      <c r="V5" s="35">
        <v>8</v>
      </c>
      <c r="W5" s="13">
        <v>2</v>
      </c>
      <c r="X5" s="11">
        <f>SUM($C5:$E5)</f>
        <v>1298</v>
      </c>
      <c r="Y5" s="37">
        <f>SUM(F5:O5)</f>
        <v>4189</v>
      </c>
      <c r="Z5" s="37">
        <f>SUM(P5:W5)</f>
        <v>948</v>
      </c>
      <c r="AA5" s="12">
        <f>SUM(X5:Z5)</f>
        <v>6435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5011</v>
      </c>
      <c r="C6" s="35">
        <v>527</v>
      </c>
      <c r="D6" s="35">
        <v>419</v>
      </c>
      <c r="E6" s="35">
        <v>384</v>
      </c>
      <c r="F6" s="35">
        <v>267</v>
      </c>
      <c r="G6" s="35">
        <v>182</v>
      </c>
      <c r="H6" s="35">
        <v>354</v>
      </c>
      <c r="I6" s="35">
        <v>463</v>
      </c>
      <c r="J6" s="35">
        <v>498</v>
      </c>
      <c r="K6" s="35">
        <v>538</v>
      </c>
      <c r="L6" s="35">
        <v>358</v>
      </c>
      <c r="M6" s="35">
        <v>213</v>
      </c>
      <c r="N6" s="35">
        <v>160</v>
      </c>
      <c r="O6" s="35">
        <v>150</v>
      </c>
      <c r="P6" s="35">
        <v>177</v>
      </c>
      <c r="Q6" s="35">
        <v>106</v>
      </c>
      <c r="R6" s="35">
        <v>107</v>
      </c>
      <c r="S6" s="35">
        <v>64</v>
      </c>
      <c r="T6" s="35">
        <v>27</v>
      </c>
      <c r="U6" s="35">
        <v>10</v>
      </c>
      <c r="V6" s="35">
        <v>5</v>
      </c>
      <c r="W6" s="13">
        <v>2</v>
      </c>
      <c r="X6" s="11">
        <f aca="true" t="shared" si="0" ref="X6:X28">SUM($C6:$E6)</f>
        <v>1330</v>
      </c>
      <c r="Y6" s="11">
        <f aca="true" t="shared" si="1" ref="Y6:Y27">SUM(F6:O6)</f>
        <v>3183</v>
      </c>
      <c r="Z6" s="11">
        <f aca="true" t="shared" si="2" ref="Z6:Z28">SUM(P6:W6)</f>
        <v>498</v>
      </c>
      <c r="AA6" s="12">
        <f aca="true" t="shared" si="3" ref="AA6:AA28">SUM(X6:Z6)</f>
        <v>5011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3494</v>
      </c>
      <c r="C7" s="35">
        <v>214</v>
      </c>
      <c r="D7" s="35">
        <v>212</v>
      </c>
      <c r="E7" s="35">
        <v>163</v>
      </c>
      <c r="F7" s="35">
        <v>181</v>
      </c>
      <c r="G7" s="35">
        <v>166</v>
      </c>
      <c r="H7" s="35">
        <v>194</v>
      </c>
      <c r="I7" s="35">
        <v>253</v>
      </c>
      <c r="J7" s="35">
        <v>250</v>
      </c>
      <c r="K7" s="35">
        <v>269</v>
      </c>
      <c r="L7" s="35">
        <v>253</v>
      </c>
      <c r="M7" s="35">
        <v>188</v>
      </c>
      <c r="N7" s="35">
        <v>199</v>
      </c>
      <c r="O7" s="35">
        <v>261</v>
      </c>
      <c r="P7" s="35">
        <v>249</v>
      </c>
      <c r="Q7" s="35">
        <v>121</v>
      </c>
      <c r="R7" s="35">
        <v>149</v>
      </c>
      <c r="S7" s="35">
        <v>84</v>
      </c>
      <c r="T7" s="35">
        <v>52</v>
      </c>
      <c r="U7" s="35">
        <v>26</v>
      </c>
      <c r="V7" s="13">
        <v>8</v>
      </c>
      <c r="W7" s="13">
        <v>2</v>
      </c>
      <c r="X7" s="11">
        <f t="shared" si="0"/>
        <v>589</v>
      </c>
      <c r="Y7" s="11">
        <f t="shared" si="1"/>
        <v>2214</v>
      </c>
      <c r="Z7" s="11">
        <f t="shared" si="2"/>
        <v>691</v>
      </c>
      <c r="AA7" s="12">
        <f t="shared" si="3"/>
        <v>3494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1486</v>
      </c>
      <c r="C8" s="35">
        <v>114</v>
      </c>
      <c r="D8" s="35">
        <v>94</v>
      </c>
      <c r="E8" s="35">
        <v>71</v>
      </c>
      <c r="F8" s="35">
        <v>73</v>
      </c>
      <c r="G8" s="35">
        <v>90</v>
      </c>
      <c r="H8" s="35">
        <v>109</v>
      </c>
      <c r="I8" s="35">
        <v>135</v>
      </c>
      <c r="J8" s="35">
        <v>104</v>
      </c>
      <c r="K8" s="35">
        <v>126</v>
      </c>
      <c r="L8" s="35">
        <v>119</v>
      </c>
      <c r="M8" s="35">
        <v>106</v>
      </c>
      <c r="N8" s="35">
        <v>96</v>
      </c>
      <c r="O8" s="35">
        <v>78</v>
      </c>
      <c r="P8" s="35">
        <v>64</v>
      </c>
      <c r="Q8" s="35">
        <v>19</v>
      </c>
      <c r="R8" s="35">
        <v>47</v>
      </c>
      <c r="S8" s="35">
        <v>25</v>
      </c>
      <c r="T8" s="35">
        <v>11</v>
      </c>
      <c r="U8" s="13">
        <v>4</v>
      </c>
      <c r="V8" s="13">
        <v>1</v>
      </c>
      <c r="W8" s="13">
        <v>0</v>
      </c>
      <c r="X8" s="11">
        <f>SUM($C8:$E8)</f>
        <v>279</v>
      </c>
      <c r="Y8" s="11">
        <f t="shared" si="1"/>
        <v>1036</v>
      </c>
      <c r="Z8" s="11">
        <f t="shared" si="2"/>
        <v>171</v>
      </c>
      <c r="AA8" s="12">
        <f t="shared" si="3"/>
        <v>1486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285</v>
      </c>
      <c r="C9" s="35">
        <v>13</v>
      </c>
      <c r="D9" s="35">
        <v>7</v>
      </c>
      <c r="E9" s="35">
        <v>8</v>
      </c>
      <c r="F9" s="35">
        <v>13</v>
      </c>
      <c r="G9" s="35">
        <v>21</v>
      </c>
      <c r="H9" s="35">
        <v>22</v>
      </c>
      <c r="I9" s="35">
        <v>22</v>
      </c>
      <c r="J9" s="35">
        <v>17</v>
      </c>
      <c r="K9" s="35">
        <v>14</v>
      </c>
      <c r="L9" s="35">
        <v>22</v>
      </c>
      <c r="M9" s="35">
        <v>27</v>
      </c>
      <c r="N9" s="35">
        <v>15</v>
      </c>
      <c r="O9" s="35">
        <v>17</v>
      </c>
      <c r="P9" s="35">
        <v>23</v>
      </c>
      <c r="Q9" s="35">
        <v>13</v>
      </c>
      <c r="R9" s="35">
        <v>12</v>
      </c>
      <c r="S9" s="35">
        <v>10</v>
      </c>
      <c r="T9" s="35">
        <v>6</v>
      </c>
      <c r="U9" s="13">
        <v>1</v>
      </c>
      <c r="V9" s="13">
        <v>2</v>
      </c>
      <c r="W9" s="13">
        <v>0</v>
      </c>
      <c r="X9" s="11">
        <f t="shared" si="0"/>
        <v>28</v>
      </c>
      <c r="Y9" s="11">
        <f t="shared" si="1"/>
        <v>190</v>
      </c>
      <c r="Z9" s="11">
        <f t="shared" si="2"/>
        <v>67</v>
      </c>
      <c r="AA9" s="12">
        <f t="shared" si="3"/>
        <v>285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277</v>
      </c>
      <c r="C10" s="35">
        <v>12</v>
      </c>
      <c r="D10" s="35">
        <v>18</v>
      </c>
      <c r="E10" s="35">
        <v>15</v>
      </c>
      <c r="F10" s="35">
        <v>14</v>
      </c>
      <c r="G10" s="35">
        <v>13</v>
      </c>
      <c r="H10" s="35">
        <v>10</v>
      </c>
      <c r="I10" s="35">
        <v>12</v>
      </c>
      <c r="J10" s="35">
        <v>17</v>
      </c>
      <c r="K10" s="35">
        <v>25</v>
      </c>
      <c r="L10" s="35">
        <v>26</v>
      </c>
      <c r="M10" s="35">
        <v>19</v>
      </c>
      <c r="N10" s="35">
        <v>17</v>
      </c>
      <c r="O10" s="35">
        <v>19</v>
      </c>
      <c r="P10" s="35">
        <v>21</v>
      </c>
      <c r="Q10" s="35">
        <v>7</v>
      </c>
      <c r="R10" s="35">
        <v>12</v>
      </c>
      <c r="S10" s="35">
        <v>10</v>
      </c>
      <c r="T10" s="13">
        <v>4</v>
      </c>
      <c r="U10" s="13">
        <v>4</v>
      </c>
      <c r="V10" s="13">
        <v>2</v>
      </c>
      <c r="W10" s="13">
        <v>0</v>
      </c>
      <c r="X10" s="11">
        <f t="shared" si="0"/>
        <v>45</v>
      </c>
      <c r="Y10" s="11">
        <f t="shared" si="1"/>
        <v>172</v>
      </c>
      <c r="Z10" s="11">
        <f t="shared" si="2"/>
        <v>60</v>
      </c>
      <c r="AA10" s="12">
        <f t="shared" si="3"/>
        <v>277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1856</v>
      </c>
      <c r="C11" s="35">
        <v>92</v>
      </c>
      <c r="D11" s="35">
        <v>64</v>
      </c>
      <c r="E11" s="35">
        <v>87</v>
      </c>
      <c r="F11" s="35">
        <v>105</v>
      </c>
      <c r="G11" s="35">
        <v>98</v>
      </c>
      <c r="H11" s="35">
        <v>101</v>
      </c>
      <c r="I11" s="35">
        <v>113</v>
      </c>
      <c r="J11" s="35">
        <v>112</v>
      </c>
      <c r="K11" s="35">
        <v>127</v>
      </c>
      <c r="L11" s="35">
        <v>121</v>
      </c>
      <c r="M11" s="35">
        <v>127</v>
      </c>
      <c r="N11" s="35">
        <v>156</v>
      </c>
      <c r="O11" s="35">
        <v>145</v>
      </c>
      <c r="P11" s="35">
        <v>123</v>
      </c>
      <c r="Q11" s="35">
        <v>65</v>
      </c>
      <c r="R11" s="35">
        <v>76</v>
      </c>
      <c r="S11" s="35">
        <v>87</v>
      </c>
      <c r="T11" s="35">
        <v>37</v>
      </c>
      <c r="U11" s="35">
        <v>15</v>
      </c>
      <c r="V11" s="35">
        <v>3</v>
      </c>
      <c r="W11" s="13">
        <v>2</v>
      </c>
      <c r="X11" s="11">
        <f t="shared" si="0"/>
        <v>243</v>
      </c>
      <c r="Y11" s="11">
        <f t="shared" si="1"/>
        <v>1205</v>
      </c>
      <c r="Z11" s="11">
        <f t="shared" si="2"/>
        <v>408</v>
      </c>
      <c r="AA11" s="12">
        <f t="shared" si="3"/>
        <v>1856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1142</v>
      </c>
      <c r="C12" s="35">
        <v>87</v>
      </c>
      <c r="D12" s="35">
        <v>69</v>
      </c>
      <c r="E12" s="35">
        <v>64</v>
      </c>
      <c r="F12" s="35">
        <v>67</v>
      </c>
      <c r="G12" s="35">
        <v>64</v>
      </c>
      <c r="H12" s="35">
        <v>63</v>
      </c>
      <c r="I12" s="35">
        <v>73</v>
      </c>
      <c r="J12" s="35">
        <v>74</v>
      </c>
      <c r="K12" s="35">
        <v>90</v>
      </c>
      <c r="L12" s="35">
        <v>92</v>
      </c>
      <c r="M12" s="35">
        <v>61</v>
      </c>
      <c r="N12" s="35">
        <v>61</v>
      </c>
      <c r="O12" s="35">
        <v>64</v>
      </c>
      <c r="P12" s="35">
        <v>60</v>
      </c>
      <c r="Q12" s="35">
        <v>36</v>
      </c>
      <c r="R12" s="35">
        <v>55</v>
      </c>
      <c r="S12" s="35">
        <v>37</v>
      </c>
      <c r="T12" s="35">
        <v>14</v>
      </c>
      <c r="U12" s="35">
        <v>9</v>
      </c>
      <c r="V12" s="35">
        <v>2</v>
      </c>
      <c r="W12" s="13">
        <v>0</v>
      </c>
      <c r="X12" s="11">
        <f t="shared" si="0"/>
        <v>220</v>
      </c>
      <c r="Y12" s="11">
        <f t="shared" si="1"/>
        <v>709</v>
      </c>
      <c r="Z12" s="11">
        <f t="shared" si="2"/>
        <v>213</v>
      </c>
      <c r="AA12" s="12">
        <f t="shared" si="3"/>
        <v>1142</v>
      </c>
      <c r="AB12" s="31" t="str">
        <f t="shared" si="4"/>
        <v>OK♪</v>
      </c>
    </row>
    <row r="13" spans="1:28" ht="30" customHeight="1">
      <c r="A13" s="9" t="s">
        <v>36</v>
      </c>
      <c r="B13" s="10">
        <f>SUM(C13:W13)</f>
        <v>1174</v>
      </c>
      <c r="C13" s="35">
        <v>96</v>
      </c>
      <c r="D13" s="35">
        <v>106</v>
      </c>
      <c r="E13" s="35">
        <v>74</v>
      </c>
      <c r="F13" s="35">
        <v>68</v>
      </c>
      <c r="G13" s="35">
        <v>51</v>
      </c>
      <c r="H13" s="35">
        <v>62</v>
      </c>
      <c r="I13" s="35">
        <v>91</v>
      </c>
      <c r="J13" s="35">
        <v>98</v>
      </c>
      <c r="K13" s="35">
        <v>78</v>
      </c>
      <c r="L13" s="35">
        <v>65</v>
      </c>
      <c r="M13" s="35">
        <v>48</v>
      </c>
      <c r="N13" s="35">
        <v>58</v>
      </c>
      <c r="O13" s="35">
        <v>72</v>
      </c>
      <c r="P13" s="35">
        <v>79</v>
      </c>
      <c r="Q13" s="35">
        <v>42</v>
      </c>
      <c r="R13" s="35">
        <v>35</v>
      </c>
      <c r="S13" s="35">
        <v>27</v>
      </c>
      <c r="T13" s="35">
        <v>15</v>
      </c>
      <c r="U13" s="35">
        <v>5</v>
      </c>
      <c r="V13" s="35">
        <v>3</v>
      </c>
      <c r="W13" s="13">
        <v>1</v>
      </c>
      <c r="X13" s="11">
        <f t="shared" si="0"/>
        <v>276</v>
      </c>
      <c r="Y13" s="11">
        <f t="shared" si="1"/>
        <v>691</v>
      </c>
      <c r="Z13" s="11">
        <f t="shared" si="2"/>
        <v>207</v>
      </c>
      <c r="AA13" s="12">
        <f t="shared" si="3"/>
        <v>1174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1539</v>
      </c>
      <c r="C14" s="35">
        <v>93</v>
      </c>
      <c r="D14" s="13">
        <v>136</v>
      </c>
      <c r="E14" s="35">
        <v>113</v>
      </c>
      <c r="F14" s="35">
        <v>104</v>
      </c>
      <c r="G14" s="35">
        <v>79</v>
      </c>
      <c r="H14" s="35">
        <v>97</v>
      </c>
      <c r="I14" s="35">
        <v>104</v>
      </c>
      <c r="J14" s="35">
        <v>116</v>
      </c>
      <c r="K14" s="35">
        <v>109</v>
      </c>
      <c r="L14" s="35">
        <v>80</v>
      </c>
      <c r="M14" s="35">
        <v>69</v>
      </c>
      <c r="N14" s="35">
        <v>95</v>
      </c>
      <c r="O14" s="35">
        <v>103</v>
      </c>
      <c r="P14" s="35">
        <v>110</v>
      </c>
      <c r="Q14" s="35">
        <v>54</v>
      </c>
      <c r="R14" s="35">
        <v>29</v>
      </c>
      <c r="S14" s="35">
        <v>25</v>
      </c>
      <c r="T14" s="35">
        <v>16</v>
      </c>
      <c r="U14" s="13">
        <v>5</v>
      </c>
      <c r="V14" s="13">
        <v>1</v>
      </c>
      <c r="W14" s="13">
        <v>1</v>
      </c>
      <c r="X14" s="11">
        <f t="shared" si="0"/>
        <v>342</v>
      </c>
      <c r="Y14" s="11">
        <f t="shared" si="1"/>
        <v>956</v>
      </c>
      <c r="Z14" s="11">
        <f t="shared" si="2"/>
        <v>241</v>
      </c>
      <c r="AA14" s="12">
        <f t="shared" si="3"/>
        <v>1539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4809</v>
      </c>
      <c r="C15" s="35">
        <v>332</v>
      </c>
      <c r="D15" s="35">
        <v>347</v>
      </c>
      <c r="E15" s="35">
        <v>312</v>
      </c>
      <c r="F15" s="35">
        <v>295</v>
      </c>
      <c r="G15" s="35">
        <v>209</v>
      </c>
      <c r="H15" s="35">
        <v>261</v>
      </c>
      <c r="I15" s="35">
        <v>336</v>
      </c>
      <c r="J15" s="35">
        <v>339</v>
      </c>
      <c r="K15" s="35">
        <v>398</v>
      </c>
      <c r="L15" s="35">
        <v>335</v>
      </c>
      <c r="M15" s="35">
        <v>248</v>
      </c>
      <c r="N15" s="35">
        <v>221</v>
      </c>
      <c r="O15" s="35">
        <v>281</v>
      </c>
      <c r="P15" s="35">
        <v>312</v>
      </c>
      <c r="Q15" s="35">
        <v>176</v>
      </c>
      <c r="R15" s="35">
        <v>199</v>
      </c>
      <c r="S15" s="35">
        <v>111</v>
      </c>
      <c r="T15" s="35">
        <v>63</v>
      </c>
      <c r="U15" s="35">
        <v>18</v>
      </c>
      <c r="V15" s="35">
        <v>11</v>
      </c>
      <c r="W15" s="13">
        <v>5</v>
      </c>
      <c r="X15" s="11">
        <f t="shared" si="0"/>
        <v>991</v>
      </c>
      <c r="Y15" s="11">
        <f t="shared" si="1"/>
        <v>2923</v>
      </c>
      <c r="Z15" s="11">
        <f t="shared" si="2"/>
        <v>895</v>
      </c>
      <c r="AA15" s="12">
        <f t="shared" si="3"/>
        <v>4809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723</v>
      </c>
      <c r="C16" s="35">
        <v>23</v>
      </c>
      <c r="D16" s="35">
        <v>33</v>
      </c>
      <c r="E16" s="35">
        <v>37</v>
      </c>
      <c r="F16" s="35">
        <v>32</v>
      </c>
      <c r="G16" s="35">
        <v>36</v>
      </c>
      <c r="H16" s="35">
        <v>31</v>
      </c>
      <c r="I16" s="35">
        <v>33</v>
      </c>
      <c r="J16" s="35">
        <v>25</v>
      </c>
      <c r="K16" s="35">
        <v>34</v>
      </c>
      <c r="L16" s="35">
        <v>30</v>
      </c>
      <c r="M16" s="35">
        <v>54</v>
      </c>
      <c r="N16" s="35">
        <v>47</v>
      </c>
      <c r="O16" s="35">
        <v>59</v>
      </c>
      <c r="P16" s="35">
        <v>50</v>
      </c>
      <c r="Q16" s="35">
        <v>26</v>
      </c>
      <c r="R16" s="35">
        <v>39</v>
      </c>
      <c r="S16" s="35">
        <v>50</v>
      </c>
      <c r="T16" s="35">
        <v>35</v>
      </c>
      <c r="U16" s="35">
        <v>27</v>
      </c>
      <c r="V16" s="35">
        <v>13</v>
      </c>
      <c r="W16" s="13">
        <v>9</v>
      </c>
      <c r="X16" s="11">
        <f t="shared" si="0"/>
        <v>93</v>
      </c>
      <c r="Y16" s="11">
        <f t="shared" si="1"/>
        <v>381</v>
      </c>
      <c r="Z16" s="11">
        <f t="shared" si="2"/>
        <v>249</v>
      </c>
      <c r="AA16" s="12">
        <f t="shared" si="3"/>
        <v>723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2674</v>
      </c>
      <c r="C17" s="35">
        <v>162</v>
      </c>
      <c r="D17" s="35">
        <v>160</v>
      </c>
      <c r="E17" s="35">
        <v>167</v>
      </c>
      <c r="F17" s="35">
        <v>169</v>
      </c>
      <c r="G17" s="35">
        <v>158</v>
      </c>
      <c r="H17" s="35">
        <v>144</v>
      </c>
      <c r="I17" s="35">
        <v>191</v>
      </c>
      <c r="J17" s="35">
        <v>177</v>
      </c>
      <c r="K17" s="35">
        <v>188</v>
      </c>
      <c r="L17" s="35">
        <v>180</v>
      </c>
      <c r="M17" s="35">
        <v>159</v>
      </c>
      <c r="N17" s="35">
        <v>163</v>
      </c>
      <c r="O17" s="35">
        <v>172</v>
      </c>
      <c r="P17" s="35">
        <v>162</v>
      </c>
      <c r="Q17" s="35">
        <v>98</v>
      </c>
      <c r="R17" s="35">
        <v>85</v>
      </c>
      <c r="S17" s="35">
        <v>77</v>
      </c>
      <c r="T17" s="35">
        <v>39</v>
      </c>
      <c r="U17" s="35">
        <v>16</v>
      </c>
      <c r="V17" s="13">
        <v>5</v>
      </c>
      <c r="W17" s="13">
        <v>2</v>
      </c>
      <c r="X17" s="11">
        <f t="shared" si="0"/>
        <v>489</v>
      </c>
      <c r="Y17" s="11">
        <f t="shared" si="1"/>
        <v>1701</v>
      </c>
      <c r="Z17" s="11">
        <f t="shared" si="2"/>
        <v>484</v>
      </c>
      <c r="AA17" s="12">
        <f t="shared" si="3"/>
        <v>2674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1182</v>
      </c>
      <c r="C18" s="35">
        <v>41</v>
      </c>
      <c r="D18" s="35">
        <v>56</v>
      </c>
      <c r="E18" s="35">
        <v>53</v>
      </c>
      <c r="F18" s="35">
        <v>96</v>
      </c>
      <c r="G18" s="35">
        <v>77</v>
      </c>
      <c r="H18" s="35">
        <v>62</v>
      </c>
      <c r="I18" s="35">
        <v>49</v>
      </c>
      <c r="J18" s="35">
        <v>58</v>
      </c>
      <c r="K18" s="35">
        <v>70</v>
      </c>
      <c r="L18" s="35">
        <v>105</v>
      </c>
      <c r="M18" s="35">
        <v>98</v>
      </c>
      <c r="N18" s="35">
        <v>83</v>
      </c>
      <c r="O18" s="35">
        <v>76</v>
      </c>
      <c r="P18" s="35">
        <v>73</v>
      </c>
      <c r="Q18" s="35">
        <v>45</v>
      </c>
      <c r="R18" s="35">
        <v>60</v>
      </c>
      <c r="S18" s="35">
        <v>44</v>
      </c>
      <c r="T18" s="35">
        <v>23</v>
      </c>
      <c r="U18" s="13">
        <v>9</v>
      </c>
      <c r="V18" s="13">
        <v>3</v>
      </c>
      <c r="W18" s="13">
        <v>1</v>
      </c>
      <c r="X18" s="11">
        <f t="shared" si="0"/>
        <v>150</v>
      </c>
      <c r="Y18" s="11">
        <f t="shared" si="1"/>
        <v>774</v>
      </c>
      <c r="Z18" s="11">
        <f t="shared" si="2"/>
        <v>258</v>
      </c>
      <c r="AA18" s="12">
        <f t="shared" si="3"/>
        <v>1182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3452</v>
      </c>
      <c r="C19" s="35">
        <v>226</v>
      </c>
      <c r="D19" s="35">
        <v>233</v>
      </c>
      <c r="E19" s="35">
        <v>197</v>
      </c>
      <c r="F19" s="35">
        <v>187</v>
      </c>
      <c r="G19" s="35">
        <v>171</v>
      </c>
      <c r="H19" s="35">
        <v>172</v>
      </c>
      <c r="I19" s="35">
        <v>240</v>
      </c>
      <c r="J19" s="35">
        <v>245</v>
      </c>
      <c r="K19" s="35">
        <v>244</v>
      </c>
      <c r="L19" s="35">
        <v>224</v>
      </c>
      <c r="M19" s="35">
        <v>175</v>
      </c>
      <c r="N19" s="35">
        <v>202</v>
      </c>
      <c r="O19" s="35">
        <v>220</v>
      </c>
      <c r="P19" s="35">
        <v>264</v>
      </c>
      <c r="Q19" s="35">
        <v>160</v>
      </c>
      <c r="R19" s="35">
        <v>148</v>
      </c>
      <c r="S19" s="35">
        <v>88</v>
      </c>
      <c r="T19" s="35">
        <v>35</v>
      </c>
      <c r="U19" s="35">
        <v>13</v>
      </c>
      <c r="V19" s="35">
        <v>7</v>
      </c>
      <c r="W19" s="13">
        <v>1</v>
      </c>
      <c r="X19" s="11">
        <f t="shared" si="0"/>
        <v>656</v>
      </c>
      <c r="Y19" s="11">
        <f t="shared" si="1"/>
        <v>2080</v>
      </c>
      <c r="Z19" s="11">
        <f t="shared" si="2"/>
        <v>716</v>
      </c>
      <c r="AA19" s="12">
        <f t="shared" si="3"/>
        <v>3452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2986</v>
      </c>
      <c r="C20" s="35">
        <v>219</v>
      </c>
      <c r="D20" s="35">
        <v>239</v>
      </c>
      <c r="E20" s="35">
        <v>208</v>
      </c>
      <c r="F20" s="35">
        <v>182</v>
      </c>
      <c r="G20" s="35">
        <v>151</v>
      </c>
      <c r="H20" s="35">
        <v>150</v>
      </c>
      <c r="I20" s="35">
        <v>200</v>
      </c>
      <c r="J20" s="35">
        <v>196</v>
      </c>
      <c r="K20" s="35">
        <v>201</v>
      </c>
      <c r="L20" s="35">
        <v>201</v>
      </c>
      <c r="M20" s="35">
        <v>145</v>
      </c>
      <c r="N20" s="35">
        <v>169</v>
      </c>
      <c r="O20" s="35">
        <v>213</v>
      </c>
      <c r="P20" s="35">
        <v>196</v>
      </c>
      <c r="Q20" s="35">
        <v>113</v>
      </c>
      <c r="R20" s="35">
        <v>116</v>
      </c>
      <c r="S20" s="35">
        <v>51</v>
      </c>
      <c r="T20" s="35">
        <v>21</v>
      </c>
      <c r="U20" s="35">
        <v>11</v>
      </c>
      <c r="V20" s="13">
        <v>3</v>
      </c>
      <c r="W20" s="13">
        <v>1</v>
      </c>
      <c r="X20" s="11">
        <f t="shared" si="0"/>
        <v>666</v>
      </c>
      <c r="Y20" s="11">
        <f t="shared" si="1"/>
        <v>1808</v>
      </c>
      <c r="Z20" s="11">
        <f t="shared" si="2"/>
        <v>512</v>
      </c>
      <c r="AA20" s="12">
        <f t="shared" si="3"/>
        <v>2986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4621</v>
      </c>
      <c r="C21" s="35">
        <v>366</v>
      </c>
      <c r="D21" s="35">
        <v>316</v>
      </c>
      <c r="E21" s="35">
        <v>301</v>
      </c>
      <c r="F21" s="35">
        <v>271</v>
      </c>
      <c r="G21" s="35">
        <v>222</v>
      </c>
      <c r="H21" s="35">
        <v>255</v>
      </c>
      <c r="I21" s="35">
        <v>330</v>
      </c>
      <c r="J21" s="35">
        <v>363</v>
      </c>
      <c r="K21" s="35">
        <v>366</v>
      </c>
      <c r="L21" s="35">
        <v>300</v>
      </c>
      <c r="M21" s="35">
        <v>256</v>
      </c>
      <c r="N21" s="35">
        <v>223</v>
      </c>
      <c r="O21" s="35">
        <v>274</v>
      </c>
      <c r="P21" s="35">
        <v>290</v>
      </c>
      <c r="Q21" s="35">
        <v>156</v>
      </c>
      <c r="R21" s="35">
        <v>145</v>
      </c>
      <c r="S21" s="35">
        <v>108</v>
      </c>
      <c r="T21" s="35">
        <v>58</v>
      </c>
      <c r="U21" s="35">
        <v>14</v>
      </c>
      <c r="V21" s="35">
        <v>4</v>
      </c>
      <c r="W21" s="13">
        <v>3</v>
      </c>
      <c r="X21" s="11">
        <f t="shared" si="0"/>
        <v>983</v>
      </c>
      <c r="Y21" s="11">
        <f t="shared" si="1"/>
        <v>2860</v>
      </c>
      <c r="Z21" s="11">
        <f t="shared" si="2"/>
        <v>778</v>
      </c>
      <c r="AA21" s="12">
        <f t="shared" si="3"/>
        <v>4621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1229</v>
      </c>
      <c r="C22" s="35">
        <v>45</v>
      </c>
      <c r="D22" s="35">
        <v>50</v>
      </c>
      <c r="E22" s="35">
        <v>92</v>
      </c>
      <c r="F22" s="35">
        <v>70</v>
      </c>
      <c r="G22" s="35">
        <v>68</v>
      </c>
      <c r="H22" s="35">
        <v>56</v>
      </c>
      <c r="I22" s="35">
        <v>51</v>
      </c>
      <c r="J22" s="35">
        <v>70</v>
      </c>
      <c r="K22" s="35">
        <v>76</v>
      </c>
      <c r="L22" s="35">
        <v>85</v>
      </c>
      <c r="M22" s="35">
        <v>81</v>
      </c>
      <c r="N22" s="35">
        <v>80</v>
      </c>
      <c r="O22" s="35">
        <v>98</v>
      </c>
      <c r="P22" s="35">
        <v>114</v>
      </c>
      <c r="Q22" s="35">
        <v>66</v>
      </c>
      <c r="R22" s="35">
        <v>49</v>
      </c>
      <c r="S22" s="35">
        <v>38</v>
      </c>
      <c r="T22" s="35">
        <v>23</v>
      </c>
      <c r="U22" s="35">
        <v>12</v>
      </c>
      <c r="V22" s="13">
        <v>4</v>
      </c>
      <c r="W22" s="13">
        <v>1</v>
      </c>
      <c r="X22" s="11">
        <f t="shared" si="0"/>
        <v>187</v>
      </c>
      <c r="Y22" s="11">
        <f t="shared" si="1"/>
        <v>735</v>
      </c>
      <c r="Z22" s="11">
        <f t="shared" si="2"/>
        <v>307</v>
      </c>
      <c r="AA22" s="12">
        <f t="shared" si="3"/>
        <v>1229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1173</v>
      </c>
      <c r="C23" s="35">
        <v>68</v>
      </c>
      <c r="D23" s="35">
        <v>62</v>
      </c>
      <c r="E23" s="35">
        <v>53</v>
      </c>
      <c r="F23" s="35">
        <v>51</v>
      </c>
      <c r="G23" s="35">
        <v>47</v>
      </c>
      <c r="H23" s="35">
        <v>63</v>
      </c>
      <c r="I23" s="35">
        <v>74</v>
      </c>
      <c r="J23" s="35">
        <v>74</v>
      </c>
      <c r="K23" s="35">
        <v>72</v>
      </c>
      <c r="L23" s="35">
        <v>64</v>
      </c>
      <c r="M23" s="35">
        <v>53</v>
      </c>
      <c r="N23" s="35">
        <v>65</v>
      </c>
      <c r="O23" s="35">
        <v>90</v>
      </c>
      <c r="P23" s="35">
        <v>102</v>
      </c>
      <c r="Q23" s="35">
        <v>54</v>
      </c>
      <c r="R23" s="35">
        <v>48</v>
      </c>
      <c r="S23" s="35">
        <v>38</v>
      </c>
      <c r="T23" s="35">
        <v>44</v>
      </c>
      <c r="U23" s="35">
        <v>31</v>
      </c>
      <c r="V23" s="13">
        <v>11</v>
      </c>
      <c r="W23" s="13">
        <v>9</v>
      </c>
      <c r="X23" s="11">
        <f t="shared" si="0"/>
        <v>183</v>
      </c>
      <c r="Y23" s="11">
        <f t="shared" si="1"/>
        <v>653</v>
      </c>
      <c r="Z23" s="11">
        <f t="shared" si="2"/>
        <v>337</v>
      </c>
      <c r="AA23" s="12">
        <f t="shared" si="3"/>
        <v>1173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1140</v>
      </c>
      <c r="C24" s="35">
        <v>62</v>
      </c>
      <c r="D24" s="35">
        <v>86</v>
      </c>
      <c r="E24" s="35">
        <v>63</v>
      </c>
      <c r="F24" s="35">
        <v>45</v>
      </c>
      <c r="G24" s="35">
        <v>40</v>
      </c>
      <c r="H24" s="35">
        <v>71</v>
      </c>
      <c r="I24" s="35">
        <v>74</v>
      </c>
      <c r="J24" s="35">
        <v>77</v>
      </c>
      <c r="K24" s="35">
        <v>86</v>
      </c>
      <c r="L24" s="35">
        <v>71</v>
      </c>
      <c r="M24" s="35">
        <v>64</v>
      </c>
      <c r="N24" s="35">
        <v>77</v>
      </c>
      <c r="O24" s="35">
        <v>83</v>
      </c>
      <c r="P24" s="35">
        <v>97</v>
      </c>
      <c r="Q24" s="35">
        <v>51</v>
      </c>
      <c r="R24" s="35">
        <v>34</v>
      </c>
      <c r="S24" s="35">
        <v>29</v>
      </c>
      <c r="T24" s="35">
        <v>19</v>
      </c>
      <c r="U24" s="35">
        <v>7</v>
      </c>
      <c r="V24" s="13">
        <v>3</v>
      </c>
      <c r="W24" s="13">
        <v>1</v>
      </c>
      <c r="X24" s="11">
        <f t="shared" si="0"/>
        <v>211</v>
      </c>
      <c r="Y24" s="11">
        <f t="shared" si="1"/>
        <v>688</v>
      </c>
      <c r="Z24" s="11">
        <f t="shared" si="2"/>
        <v>241</v>
      </c>
      <c r="AA24" s="12">
        <f t="shared" si="3"/>
        <v>1140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3145</v>
      </c>
      <c r="C25" s="35">
        <v>187</v>
      </c>
      <c r="D25" s="35">
        <v>151</v>
      </c>
      <c r="E25" s="35">
        <v>173</v>
      </c>
      <c r="F25" s="35">
        <v>174</v>
      </c>
      <c r="G25" s="35">
        <v>173</v>
      </c>
      <c r="H25" s="35">
        <v>170</v>
      </c>
      <c r="I25" s="35">
        <v>191</v>
      </c>
      <c r="J25" s="35">
        <v>199</v>
      </c>
      <c r="K25" s="35">
        <v>195</v>
      </c>
      <c r="L25" s="35">
        <v>223</v>
      </c>
      <c r="M25" s="35">
        <v>183</v>
      </c>
      <c r="N25" s="35">
        <v>219</v>
      </c>
      <c r="O25" s="35">
        <v>255</v>
      </c>
      <c r="P25" s="35">
        <v>238</v>
      </c>
      <c r="Q25" s="35">
        <v>135</v>
      </c>
      <c r="R25" s="35">
        <v>113</v>
      </c>
      <c r="S25" s="35">
        <v>77</v>
      </c>
      <c r="T25" s="35">
        <v>58</v>
      </c>
      <c r="U25" s="35">
        <v>20</v>
      </c>
      <c r="V25" s="13">
        <v>7</v>
      </c>
      <c r="W25" s="13">
        <v>4</v>
      </c>
      <c r="X25" s="11">
        <f t="shared" si="0"/>
        <v>511</v>
      </c>
      <c r="Y25" s="11">
        <f t="shared" si="1"/>
        <v>1982</v>
      </c>
      <c r="Z25" s="11">
        <f t="shared" si="2"/>
        <v>652</v>
      </c>
      <c r="AA25" s="12">
        <f t="shared" si="3"/>
        <v>3145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4695</v>
      </c>
      <c r="C26" s="35">
        <v>275</v>
      </c>
      <c r="D26" s="35">
        <v>238</v>
      </c>
      <c r="E26" s="35">
        <v>232</v>
      </c>
      <c r="F26" s="35">
        <v>323</v>
      </c>
      <c r="G26" s="35">
        <v>298</v>
      </c>
      <c r="H26" s="35">
        <v>308</v>
      </c>
      <c r="I26" s="35">
        <v>331</v>
      </c>
      <c r="J26" s="35">
        <v>334</v>
      </c>
      <c r="K26" s="35">
        <v>363</v>
      </c>
      <c r="L26" s="35">
        <v>305</v>
      </c>
      <c r="M26" s="35">
        <v>323</v>
      </c>
      <c r="N26" s="35">
        <v>279</v>
      </c>
      <c r="O26" s="35">
        <v>282</v>
      </c>
      <c r="P26" s="35">
        <v>276</v>
      </c>
      <c r="Q26" s="35">
        <v>135</v>
      </c>
      <c r="R26" s="35">
        <v>166</v>
      </c>
      <c r="S26" s="35">
        <v>130</v>
      </c>
      <c r="T26" s="35">
        <v>60</v>
      </c>
      <c r="U26" s="35">
        <v>25</v>
      </c>
      <c r="V26" s="35">
        <v>9</v>
      </c>
      <c r="W26" s="13">
        <v>3</v>
      </c>
      <c r="X26" s="11">
        <f t="shared" si="0"/>
        <v>745</v>
      </c>
      <c r="Y26" s="11">
        <f t="shared" si="1"/>
        <v>3146</v>
      </c>
      <c r="Z26" s="11">
        <f t="shared" si="2"/>
        <v>804</v>
      </c>
      <c r="AA26" s="12">
        <f>SUM(X26:Z26)</f>
        <v>4695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3460</v>
      </c>
      <c r="C27" s="35">
        <v>176</v>
      </c>
      <c r="D27" s="35">
        <v>175</v>
      </c>
      <c r="E27" s="35">
        <v>185</v>
      </c>
      <c r="F27" s="35">
        <v>214</v>
      </c>
      <c r="G27" s="35">
        <v>153</v>
      </c>
      <c r="H27" s="35">
        <v>200</v>
      </c>
      <c r="I27" s="35">
        <v>238</v>
      </c>
      <c r="J27" s="35">
        <v>243</v>
      </c>
      <c r="K27" s="35">
        <v>278</v>
      </c>
      <c r="L27" s="35">
        <v>214</v>
      </c>
      <c r="M27" s="35">
        <v>197</v>
      </c>
      <c r="N27" s="35">
        <v>188</v>
      </c>
      <c r="O27" s="35">
        <v>279</v>
      </c>
      <c r="P27" s="35">
        <v>255</v>
      </c>
      <c r="Q27" s="35">
        <v>150</v>
      </c>
      <c r="R27" s="35">
        <v>141</v>
      </c>
      <c r="S27" s="35">
        <v>93</v>
      </c>
      <c r="T27" s="35">
        <v>53</v>
      </c>
      <c r="U27" s="35">
        <v>20</v>
      </c>
      <c r="V27" s="13">
        <v>5</v>
      </c>
      <c r="W27" s="13">
        <v>3</v>
      </c>
      <c r="X27" s="11">
        <f t="shared" si="0"/>
        <v>536</v>
      </c>
      <c r="Y27" s="11">
        <f t="shared" si="1"/>
        <v>2204</v>
      </c>
      <c r="Z27" s="11">
        <f t="shared" si="2"/>
        <v>720</v>
      </c>
      <c r="AA27" s="12">
        <f t="shared" si="3"/>
        <v>3460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4791</v>
      </c>
      <c r="C28" s="35">
        <v>493</v>
      </c>
      <c r="D28" s="35">
        <v>611</v>
      </c>
      <c r="E28" s="35">
        <v>422</v>
      </c>
      <c r="F28" s="35">
        <v>271</v>
      </c>
      <c r="G28" s="35">
        <v>141</v>
      </c>
      <c r="H28" s="35">
        <v>172</v>
      </c>
      <c r="I28" s="35">
        <v>339</v>
      </c>
      <c r="J28" s="35">
        <v>593</v>
      </c>
      <c r="K28" s="35">
        <v>579</v>
      </c>
      <c r="L28" s="35">
        <v>360</v>
      </c>
      <c r="M28" s="35">
        <v>215</v>
      </c>
      <c r="N28" s="35">
        <v>170</v>
      </c>
      <c r="O28" s="35">
        <v>142</v>
      </c>
      <c r="P28" s="35">
        <v>139</v>
      </c>
      <c r="Q28" s="35">
        <v>43</v>
      </c>
      <c r="R28" s="35">
        <v>49</v>
      </c>
      <c r="S28" s="35">
        <v>42</v>
      </c>
      <c r="T28" s="35">
        <v>7</v>
      </c>
      <c r="U28" s="35">
        <v>2</v>
      </c>
      <c r="V28" s="35">
        <v>1</v>
      </c>
      <c r="W28" s="13">
        <v>0</v>
      </c>
      <c r="X28" s="11">
        <f t="shared" si="0"/>
        <v>1526</v>
      </c>
      <c r="Y28" s="11">
        <f>SUM(F28:O28)</f>
        <v>2982</v>
      </c>
      <c r="Z28" s="11">
        <f t="shared" si="2"/>
        <v>283</v>
      </c>
      <c r="AA28" s="12">
        <f t="shared" si="3"/>
        <v>4791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62779</v>
      </c>
      <c r="C29" s="38">
        <f>SUM(C5:C28)</f>
        <v>4391</v>
      </c>
      <c r="D29" s="38">
        <f>SUM(D5:D28)</f>
        <v>4318</v>
      </c>
      <c r="E29" s="38">
        <f aca="true" t="shared" si="6" ref="E29:V29">SUM(E5:E28)</f>
        <v>3868</v>
      </c>
      <c r="F29" s="38">
        <f>SUM(F5:F28)</f>
        <v>3655</v>
      </c>
      <c r="G29" s="38">
        <f t="shared" si="6"/>
        <v>3057</v>
      </c>
      <c r="H29" s="38">
        <f t="shared" si="6"/>
        <v>3539</v>
      </c>
      <c r="I29" s="38">
        <f t="shared" si="6"/>
        <v>4423</v>
      </c>
      <c r="J29" s="38">
        <f t="shared" si="6"/>
        <v>4744</v>
      </c>
      <c r="K29" s="38">
        <f t="shared" si="6"/>
        <v>5006</v>
      </c>
      <c r="L29" s="38">
        <f t="shared" si="6"/>
        <v>4336</v>
      </c>
      <c r="M29" s="38">
        <f t="shared" si="6"/>
        <v>3505</v>
      </c>
      <c r="N29" s="38">
        <f t="shared" si="6"/>
        <v>3397</v>
      </c>
      <c r="O29" s="38">
        <f t="shared" si="6"/>
        <v>3800</v>
      </c>
      <c r="P29" s="38">
        <f t="shared" si="6"/>
        <v>3845</v>
      </c>
      <c r="Q29" s="38">
        <f t="shared" si="6"/>
        <v>2038</v>
      </c>
      <c r="R29" s="38">
        <f t="shared" si="6"/>
        <v>2098</v>
      </c>
      <c r="S29" s="38">
        <f>SUM(S5:S28)</f>
        <v>1471</v>
      </c>
      <c r="T29" s="38">
        <f t="shared" si="6"/>
        <v>780</v>
      </c>
      <c r="U29" s="38">
        <f t="shared" si="6"/>
        <v>334</v>
      </c>
      <c r="V29" s="38">
        <f t="shared" si="6"/>
        <v>121</v>
      </c>
      <c r="W29" s="38">
        <f>SUM(W5:W28)</f>
        <v>53</v>
      </c>
      <c r="X29" s="39">
        <f>SUM(C29:E29)</f>
        <v>12577</v>
      </c>
      <c r="Y29" s="39">
        <f>SUM(Y5:Y28)</f>
        <v>39462</v>
      </c>
      <c r="Z29" s="39">
        <f>SUM(Z5:Z28)</f>
        <v>10740</v>
      </c>
      <c r="AA29" s="22">
        <f>SUM(X29:Z29)</f>
        <v>62779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（平成29年3月31日現在）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10.250242915624652</v>
      </c>
      <c r="C36" s="20">
        <f t="shared" si="7"/>
        <v>0.7454722120454292</v>
      </c>
      <c r="D36" s="20">
        <f t="shared" si="7"/>
        <v>0.694499753102152</v>
      </c>
      <c r="E36" s="20">
        <f t="shared" si="7"/>
        <v>0.6275984007391007</v>
      </c>
      <c r="F36" s="20">
        <f t="shared" si="7"/>
        <v>0.6100766179773491</v>
      </c>
      <c r="G36" s="20">
        <f t="shared" si="7"/>
        <v>0.5559183803501171</v>
      </c>
      <c r="H36" s="20">
        <f t="shared" si="7"/>
        <v>0.6562704088946941</v>
      </c>
      <c r="I36" s="20">
        <f t="shared" si="7"/>
        <v>0.7645868841491581</v>
      </c>
      <c r="J36" s="20">
        <f t="shared" si="7"/>
        <v>0.7406935440194969</v>
      </c>
      <c r="K36" s="20">
        <f t="shared" si="7"/>
        <v>0.7645868841491581</v>
      </c>
      <c r="L36" s="20">
        <f t="shared" si="7"/>
        <v>0.8012233390146386</v>
      </c>
      <c r="M36" s="20">
        <f t="shared" si="7"/>
        <v>0.6307841794230554</v>
      </c>
      <c r="N36" s="20">
        <f t="shared" si="7"/>
        <v>0.5638828270600041</v>
      </c>
      <c r="O36" s="20">
        <f t="shared" si="7"/>
        <v>0.5845903885057105</v>
      </c>
      <c r="P36" s="20">
        <f t="shared" si="7"/>
        <v>0.5909619458736202</v>
      </c>
      <c r="Q36" s="20">
        <f t="shared" si="7"/>
        <v>0.26601252011022797</v>
      </c>
      <c r="R36" s="20">
        <f t="shared" si="7"/>
        <v>0.293091638923844</v>
      </c>
      <c r="S36" s="20">
        <f t="shared" si="7"/>
        <v>0.200704057089154</v>
      </c>
      <c r="T36" s="20">
        <f t="shared" si="7"/>
        <v>0.09557336051864476</v>
      </c>
      <c r="U36" s="20">
        <f t="shared" si="7"/>
        <v>0.04778668025932238</v>
      </c>
      <c r="V36" s="20">
        <f t="shared" si="7"/>
        <v>0.012743114735819305</v>
      </c>
      <c r="W36" s="20">
        <f t="shared" si="7"/>
        <v>0.003185778683954826</v>
      </c>
      <c r="X36" s="20">
        <f>X5/$B$29*100</f>
        <v>2.0675703658866817</v>
      </c>
      <c r="Y36" s="20">
        <f t="shared" si="7"/>
        <v>6.6726134535433825</v>
      </c>
      <c r="Z36" s="20">
        <f t="shared" si="7"/>
        <v>1.5100590961945874</v>
      </c>
    </row>
    <row r="37" spans="1:41" ht="30" customHeight="1">
      <c r="A37" s="6" t="s">
        <v>29</v>
      </c>
      <c r="B37" s="20">
        <f t="shared" si="7"/>
        <v>7.981968492648815</v>
      </c>
      <c r="C37" s="20">
        <f t="shared" si="7"/>
        <v>0.8394526832220965</v>
      </c>
      <c r="D37" s="20">
        <f t="shared" si="7"/>
        <v>0.667420634288536</v>
      </c>
      <c r="E37" s="20">
        <f t="shared" si="7"/>
        <v>0.6116695073193265</v>
      </c>
      <c r="F37" s="20">
        <f t="shared" si="7"/>
        <v>0.4253014543079693</v>
      </c>
      <c r="G37" s="20">
        <f t="shared" si="7"/>
        <v>0.2899058602398892</v>
      </c>
      <c r="H37" s="20">
        <f t="shared" si="7"/>
        <v>0.5638828270600041</v>
      </c>
      <c r="I37" s="20">
        <f t="shared" si="7"/>
        <v>0.7375077653355422</v>
      </c>
      <c r="J37" s="20">
        <f t="shared" si="7"/>
        <v>0.7932588923047516</v>
      </c>
      <c r="K37" s="20">
        <f t="shared" si="7"/>
        <v>0.8569744659838482</v>
      </c>
      <c r="L37" s="20">
        <f t="shared" si="7"/>
        <v>0.5702543844279138</v>
      </c>
      <c r="M37" s="20">
        <f t="shared" si="7"/>
        <v>0.3392854298411889</v>
      </c>
      <c r="N37" s="20">
        <f t="shared" si="7"/>
        <v>0.25486229471638605</v>
      </c>
      <c r="O37" s="20">
        <f t="shared" si="7"/>
        <v>0.23893340129661195</v>
      </c>
      <c r="P37" s="20">
        <f t="shared" si="7"/>
        <v>0.28194141353000207</v>
      </c>
      <c r="Q37" s="20">
        <f t="shared" si="7"/>
        <v>0.16884627024960575</v>
      </c>
      <c r="R37" s="20">
        <f t="shared" si="7"/>
        <v>0.17043915959158315</v>
      </c>
      <c r="S37" s="20">
        <f t="shared" si="7"/>
        <v>0.10194491788655444</v>
      </c>
      <c r="T37" s="20">
        <f t="shared" si="7"/>
        <v>0.043008012233390146</v>
      </c>
      <c r="U37" s="20">
        <f t="shared" si="7"/>
        <v>0.015928893419774128</v>
      </c>
      <c r="V37" s="20">
        <f t="shared" si="7"/>
        <v>0.007964446709887064</v>
      </c>
      <c r="W37" s="20">
        <f t="shared" si="7"/>
        <v>0.003185778683954826</v>
      </c>
      <c r="X37" s="20">
        <f t="shared" si="7"/>
        <v>2.118542824829959</v>
      </c>
      <c r="Y37" s="20">
        <f t="shared" si="7"/>
        <v>5.070166775514105</v>
      </c>
      <c r="Z37" s="20">
        <f t="shared" si="7"/>
        <v>0.7932588923047516</v>
      </c>
      <c r="AO37" s="12">
        <f>SUM(X28)</f>
        <v>1526</v>
      </c>
    </row>
    <row r="38" spans="1:26" ht="30" customHeight="1">
      <c r="A38" s="6" t="s">
        <v>30</v>
      </c>
      <c r="B38" s="20">
        <f t="shared" si="7"/>
        <v>5.56555536086908</v>
      </c>
      <c r="C38" s="20">
        <f t="shared" si="7"/>
        <v>0.3408783191831663</v>
      </c>
      <c r="D38" s="20">
        <f t="shared" si="7"/>
        <v>0.3376925404992115</v>
      </c>
      <c r="E38" s="20">
        <f t="shared" si="7"/>
        <v>0.2596409627423183</v>
      </c>
      <c r="F38" s="20">
        <f t="shared" si="7"/>
        <v>0.2883129708979117</v>
      </c>
      <c r="G38" s="20">
        <f t="shared" si="7"/>
        <v>0.26441963076825054</v>
      </c>
      <c r="H38" s="20">
        <f t="shared" si="7"/>
        <v>0.3090205323436181</v>
      </c>
      <c r="I38" s="20">
        <f t="shared" si="7"/>
        <v>0.4030010035202854</v>
      </c>
      <c r="J38" s="20">
        <f t="shared" si="7"/>
        <v>0.3982223354943532</v>
      </c>
      <c r="K38" s="20">
        <f t="shared" si="7"/>
        <v>0.4284872329919241</v>
      </c>
      <c r="L38" s="20">
        <f t="shared" si="7"/>
        <v>0.4030010035202854</v>
      </c>
      <c r="M38" s="20">
        <f t="shared" si="7"/>
        <v>0.2994631962917536</v>
      </c>
      <c r="N38" s="20">
        <f t="shared" si="7"/>
        <v>0.31698497905350514</v>
      </c>
      <c r="O38" s="20">
        <f t="shared" si="7"/>
        <v>0.41574411825610474</v>
      </c>
      <c r="P38" s="20">
        <f t="shared" si="7"/>
        <v>0.3966294461523758</v>
      </c>
      <c r="Q38" s="20">
        <f t="shared" si="7"/>
        <v>0.19273961037926696</v>
      </c>
      <c r="R38" s="20">
        <f t="shared" si="7"/>
        <v>0.2373405119546345</v>
      </c>
      <c r="S38" s="20">
        <f t="shared" si="7"/>
        <v>0.13380270472610267</v>
      </c>
      <c r="T38" s="20">
        <f t="shared" si="7"/>
        <v>0.08283024578282547</v>
      </c>
      <c r="U38" s="20">
        <f t="shared" si="7"/>
        <v>0.041415122891412734</v>
      </c>
      <c r="V38" s="20">
        <f t="shared" si="7"/>
        <v>0.012743114735819305</v>
      </c>
      <c r="W38" s="20">
        <f t="shared" si="7"/>
        <v>0.003185778683954826</v>
      </c>
      <c r="X38" s="20">
        <f t="shared" si="7"/>
        <v>0.9382118224246961</v>
      </c>
      <c r="Y38" s="20">
        <f t="shared" si="7"/>
        <v>3.526657003137992</v>
      </c>
      <c r="Z38" s="20">
        <f t="shared" si="7"/>
        <v>1.1006865353063924</v>
      </c>
    </row>
    <row r="39" spans="1:26" ht="30" customHeight="1">
      <c r="A39" s="6" t="s">
        <v>31</v>
      </c>
      <c r="B39" s="20">
        <f t="shared" si="7"/>
        <v>2.3670335621784355</v>
      </c>
      <c r="C39" s="20">
        <f t="shared" si="7"/>
        <v>0.18158938498542507</v>
      </c>
      <c r="D39" s="20">
        <f t="shared" si="7"/>
        <v>0.1497315981458768</v>
      </c>
      <c r="E39" s="20">
        <f t="shared" si="7"/>
        <v>0.11309514328039631</v>
      </c>
      <c r="F39" s="20">
        <f t="shared" si="7"/>
        <v>0.11628092196435114</v>
      </c>
      <c r="G39" s="20">
        <f t="shared" si="7"/>
        <v>0.14336004077796716</v>
      </c>
      <c r="H39" s="20">
        <f t="shared" si="7"/>
        <v>0.173624938275538</v>
      </c>
      <c r="I39" s="20">
        <f t="shared" si="7"/>
        <v>0.21504006116695074</v>
      </c>
      <c r="J39" s="20">
        <f t="shared" si="7"/>
        <v>0.16566049156565094</v>
      </c>
      <c r="K39" s="20">
        <f t="shared" si="7"/>
        <v>0.200704057089154</v>
      </c>
      <c r="L39" s="20">
        <f t="shared" si="7"/>
        <v>0.18955383169531212</v>
      </c>
      <c r="M39" s="20">
        <f t="shared" si="7"/>
        <v>0.16884627024960575</v>
      </c>
      <c r="N39" s="20">
        <f t="shared" si="7"/>
        <v>0.1529173768298316</v>
      </c>
      <c r="O39" s="20">
        <f t="shared" si="7"/>
        <v>0.1242453686742382</v>
      </c>
      <c r="P39" s="20">
        <f t="shared" si="7"/>
        <v>0.10194491788655444</v>
      </c>
      <c r="Q39" s="20">
        <f t="shared" si="7"/>
        <v>0.030264897497570845</v>
      </c>
      <c r="R39" s="20">
        <f t="shared" si="7"/>
        <v>0.0748657990729384</v>
      </c>
      <c r="S39" s="20">
        <f t="shared" si="7"/>
        <v>0.03982223354943532</v>
      </c>
      <c r="T39" s="20">
        <f t="shared" si="7"/>
        <v>0.01752178276175154</v>
      </c>
      <c r="U39" s="20">
        <f t="shared" si="7"/>
        <v>0.006371557367909652</v>
      </c>
      <c r="V39" s="20">
        <f t="shared" si="7"/>
        <v>0.001592889341977413</v>
      </c>
      <c r="W39" s="20">
        <f t="shared" si="7"/>
        <v>0</v>
      </c>
      <c r="X39" s="20">
        <f t="shared" si="7"/>
        <v>0.4444161264116982</v>
      </c>
      <c r="Y39" s="20">
        <f t="shared" si="7"/>
        <v>1.6502333582885997</v>
      </c>
      <c r="Z39" s="20">
        <f t="shared" si="7"/>
        <v>0.27238407747813764</v>
      </c>
    </row>
    <row r="40" spans="1:26" ht="30" customHeight="1">
      <c r="A40" s="6" t="s">
        <v>32</v>
      </c>
      <c r="B40" s="20">
        <f t="shared" si="7"/>
        <v>0.4539734624635626</v>
      </c>
      <c r="C40" s="20">
        <f t="shared" si="7"/>
        <v>0.020707561445706367</v>
      </c>
      <c r="D40" s="20">
        <f t="shared" si="7"/>
        <v>0.01115022539384189</v>
      </c>
      <c r="E40" s="20">
        <f t="shared" si="7"/>
        <v>0.012743114735819305</v>
      </c>
      <c r="F40" s="20">
        <f t="shared" si="7"/>
        <v>0.020707561445706367</v>
      </c>
      <c r="G40" s="20">
        <f t="shared" si="7"/>
        <v>0.03345067618152567</v>
      </c>
      <c r="H40" s="20">
        <f t="shared" si="7"/>
        <v>0.03504356552350308</v>
      </c>
      <c r="I40" s="20">
        <f t="shared" si="7"/>
        <v>0.03504356552350308</v>
      </c>
      <c r="J40" s="20">
        <f t="shared" si="7"/>
        <v>0.027079118813616018</v>
      </c>
      <c r="K40" s="20">
        <f t="shared" si="7"/>
        <v>0.02230045078768378</v>
      </c>
      <c r="L40" s="20">
        <f t="shared" si="7"/>
        <v>0.03504356552350308</v>
      </c>
      <c r="M40" s="20">
        <f t="shared" si="7"/>
        <v>0.043008012233390146</v>
      </c>
      <c r="N40" s="20">
        <f t="shared" si="7"/>
        <v>0.02389334012966119</v>
      </c>
      <c r="O40" s="20">
        <f t="shared" si="7"/>
        <v>0.027079118813616018</v>
      </c>
      <c r="P40" s="20">
        <f t="shared" si="7"/>
        <v>0.0366364548654805</v>
      </c>
      <c r="Q40" s="20">
        <f t="shared" si="7"/>
        <v>0.020707561445706367</v>
      </c>
      <c r="R40" s="20">
        <f t="shared" si="7"/>
        <v>0.01911467210372895</v>
      </c>
      <c r="S40" s="20">
        <f t="shared" si="7"/>
        <v>0.015928893419774128</v>
      </c>
      <c r="T40" s="20">
        <f t="shared" si="7"/>
        <v>0.009557336051864476</v>
      </c>
      <c r="U40" s="20">
        <f t="shared" si="7"/>
        <v>0.001592889341977413</v>
      </c>
      <c r="V40" s="20">
        <f t="shared" si="7"/>
        <v>0.003185778683954826</v>
      </c>
      <c r="W40" s="20">
        <f t="shared" si="7"/>
        <v>0</v>
      </c>
      <c r="X40" s="20">
        <f t="shared" si="7"/>
        <v>0.04460090157536756</v>
      </c>
      <c r="Y40" s="20">
        <f t="shared" si="7"/>
        <v>0.3026489749757084</v>
      </c>
      <c r="Z40" s="20">
        <f t="shared" si="7"/>
        <v>0.10672358591248667</v>
      </c>
    </row>
    <row r="41" spans="1:26" ht="30" customHeight="1">
      <c r="A41" s="6" t="s">
        <v>33</v>
      </c>
      <c r="B41" s="20">
        <f t="shared" si="7"/>
        <v>0.4412303477277434</v>
      </c>
      <c r="C41" s="20">
        <f t="shared" si="7"/>
        <v>0.01911467210372895</v>
      </c>
      <c r="D41" s="20">
        <f t="shared" si="7"/>
        <v>0.028672008155593433</v>
      </c>
      <c r="E41" s="20">
        <f t="shared" si="7"/>
        <v>0.02389334012966119</v>
      </c>
      <c r="F41" s="20">
        <f t="shared" si="7"/>
        <v>0.02230045078768378</v>
      </c>
      <c r="G41" s="20">
        <f t="shared" si="7"/>
        <v>0.020707561445706367</v>
      </c>
      <c r="H41" s="20">
        <f t="shared" si="7"/>
        <v>0.015928893419774128</v>
      </c>
      <c r="I41" s="20">
        <f t="shared" si="7"/>
        <v>0.01911467210372895</v>
      </c>
      <c r="J41" s="20">
        <f t="shared" si="7"/>
        <v>0.027079118813616018</v>
      </c>
      <c r="K41" s="20">
        <f t="shared" si="7"/>
        <v>0.03982223354943532</v>
      </c>
      <c r="L41" s="20">
        <f t="shared" si="7"/>
        <v>0.041415122891412734</v>
      </c>
      <c r="M41" s="20">
        <f t="shared" si="7"/>
        <v>0.030264897497570845</v>
      </c>
      <c r="N41" s="20">
        <f t="shared" si="7"/>
        <v>0.027079118813616018</v>
      </c>
      <c r="O41" s="20">
        <f t="shared" si="7"/>
        <v>0.030264897497570845</v>
      </c>
      <c r="P41" s="20">
        <f t="shared" si="7"/>
        <v>0.03345067618152567</v>
      </c>
      <c r="Q41" s="20">
        <f t="shared" si="7"/>
        <v>0.01115022539384189</v>
      </c>
      <c r="R41" s="20">
        <f t="shared" si="7"/>
        <v>0.01911467210372895</v>
      </c>
      <c r="S41" s="20">
        <f t="shared" si="7"/>
        <v>0.015928893419774128</v>
      </c>
      <c r="T41" s="20">
        <f t="shared" si="7"/>
        <v>0.006371557367909652</v>
      </c>
      <c r="U41" s="20">
        <f t="shared" si="7"/>
        <v>0.006371557367909652</v>
      </c>
      <c r="V41" s="20">
        <f t="shared" si="7"/>
        <v>0.003185778683954826</v>
      </c>
      <c r="W41" s="20">
        <f t="shared" si="7"/>
        <v>0</v>
      </c>
      <c r="X41" s="20">
        <f t="shared" si="7"/>
        <v>0.07168002038898358</v>
      </c>
      <c r="Y41" s="20">
        <f t="shared" si="7"/>
        <v>0.273976966820115</v>
      </c>
      <c r="Z41" s="20">
        <f t="shared" si="7"/>
        <v>0.09557336051864476</v>
      </c>
    </row>
    <row r="42" spans="1:26" ht="30" customHeight="1">
      <c r="A42" s="6" t="s">
        <v>34</v>
      </c>
      <c r="B42" s="20">
        <f t="shared" si="7"/>
        <v>2.9564026187100785</v>
      </c>
      <c r="C42" s="20">
        <f t="shared" si="7"/>
        <v>0.146545819461922</v>
      </c>
      <c r="D42" s="20">
        <f t="shared" si="7"/>
        <v>0.10194491788655444</v>
      </c>
      <c r="E42" s="20">
        <f t="shared" si="7"/>
        <v>0.13858137275203491</v>
      </c>
      <c r="F42" s="20">
        <f t="shared" si="7"/>
        <v>0.16725338090762834</v>
      </c>
      <c r="G42" s="20">
        <f t="shared" si="7"/>
        <v>0.15610315551378645</v>
      </c>
      <c r="H42" s="20">
        <f t="shared" si="7"/>
        <v>0.1608818235397187</v>
      </c>
      <c r="I42" s="20">
        <f t="shared" si="7"/>
        <v>0.17999649564344766</v>
      </c>
      <c r="J42" s="20">
        <f t="shared" si="7"/>
        <v>0.17840360630147023</v>
      </c>
      <c r="K42" s="20">
        <f t="shared" si="7"/>
        <v>0.2022969464311314</v>
      </c>
      <c r="L42" s="20">
        <f t="shared" si="7"/>
        <v>0.19273961037926696</v>
      </c>
      <c r="M42" s="20">
        <f t="shared" si="7"/>
        <v>0.2022969464311314</v>
      </c>
      <c r="N42" s="20">
        <f t="shared" si="7"/>
        <v>0.2484907373484764</v>
      </c>
      <c r="O42" s="20">
        <f t="shared" si="7"/>
        <v>0.23096895458672487</v>
      </c>
      <c r="P42" s="20">
        <f t="shared" si="7"/>
        <v>0.1959253890632218</v>
      </c>
      <c r="Q42" s="20">
        <f t="shared" si="7"/>
        <v>0.10353780722853184</v>
      </c>
      <c r="R42" s="20">
        <f t="shared" si="7"/>
        <v>0.12105958999028338</v>
      </c>
      <c r="S42" s="20">
        <f t="shared" si="7"/>
        <v>0.13858137275203491</v>
      </c>
      <c r="T42" s="20">
        <f t="shared" si="7"/>
        <v>0.05893690565316427</v>
      </c>
      <c r="U42" s="20">
        <f t="shared" si="7"/>
        <v>0.02389334012966119</v>
      </c>
      <c r="V42" s="20">
        <f t="shared" si="7"/>
        <v>0.004778668025932238</v>
      </c>
      <c r="W42" s="20">
        <f t="shared" si="7"/>
        <v>0.003185778683954826</v>
      </c>
      <c r="X42" s="20">
        <f t="shared" si="7"/>
        <v>0.38707211010051135</v>
      </c>
      <c r="Y42" s="20">
        <f t="shared" si="7"/>
        <v>1.9194316570827825</v>
      </c>
      <c r="Z42" s="20">
        <f t="shared" si="7"/>
        <v>0.6498988515267845</v>
      </c>
    </row>
    <row r="43" spans="1:26" ht="30" customHeight="1">
      <c r="A43" s="6" t="s">
        <v>35</v>
      </c>
      <c r="B43" s="20">
        <f t="shared" si="7"/>
        <v>1.8190796285382054</v>
      </c>
      <c r="C43" s="20">
        <f t="shared" si="7"/>
        <v>0.13858137275203491</v>
      </c>
      <c r="D43" s="20">
        <f t="shared" si="7"/>
        <v>0.10990936459644148</v>
      </c>
      <c r="E43" s="20">
        <f t="shared" si="7"/>
        <v>0.10194491788655444</v>
      </c>
      <c r="F43" s="20">
        <f t="shared" si="7"/>
        <v>0.10672358591248667</v>
      </c>
      <c r="G43" s="20">
        <f t="shared" si="7"/>
        <v>0.10194491788655444</v>
      </c>
      <c r="H43" s="20">
        <f t="shared" si="7"/>
        <v>0.100352028544577</v>
      </c>
      <c r="I43" s="20">
        <f t="shared" si="7"/>
        <v>0.11628092196435114</v>
      </c>
      <c r="J43" s="20">
        <f t="shared" si="7"/>
        <v>0.11787381130632854</v>
      </c>
      <c r="K43" s="20">
        <f t="shared" si="7"/>
        <v>0.14336004077796716</v>
      </c>
      <c r="L43" s="20">
        <f t="shared" si="7"/>
        <v>0.146545819461922</v>
      </c>
      <c r="M43" s="20">
        <f t="shared" si="7"/>
        <v>0.09716624986062218</v>
      </c>
      <c r="N43" s="20">
        <f t="shared" si="7"/>
        <v>0.09716624986062218</v>
      </c>
      <c r="O43" s="20">
        <f t="shared" si="7"/>
        <v>0.10194491788655444</v>
      </c>
      <c r="P43" s="20">
        <f t="shared" si="7"/>
        <v>0.09557336051864476</v>
      </c>
      <c r="Q43" s="20">
        <f t="shared" si="7"/>
        <v>0.057344016311186866</v>
      </c>
      <c r="R43" s="20">
        <f t="shared" si="7"/>
        <v>0.08760891380875771</v>
      </c>
      <c r="S43" s="20">
        <f t="shared" si="7"/>
        <v>0.05893690565316427</v>
      </c>
      <c r="T43" s="20">
        <f t="shared" si="7"/>
        <v>0.02230045078768378</v>
      </c>
      <c r="U43" s="20">
        <f t="shared" si="7"/>
        <v>0.014336004077796716</v>
      </c>
      <c r="V43" s="20">
        <f t="shared" si="7"/>
        <v>0.003185778683954826</v>
      </c>
      <c r="W43" s="20">
        <f t="shared" si="7"/>
        <v>0</v>
      </c>
      <c r="X43" s="20">
        <f t="shared" si="7"/>
        <v>0.35043565523503084</v>
      </c>
      <c r="Y43" s="20">
        <f t="shared" si="7"/>
        <v>1.1293585434619857</v>
      </c>
      <c r="Z43" s="20">
        <f t="shared" si="7"/>
        <v>0.3392854298411889</v>
      </c>
    </row>
    <row r="44" spans="1:26" ht="30" customHeight="1">
      <c r="A44" s="6" t="s">
        <v>36</v>
      </c>
      <c r="B44" s="20">
        <f t="shared" si="7"/>
        <v>1.8700520874814826</v>
      </c>
      <c r="C44" s="20">
        <f t="shared" si="7"/>
        <v>0.1529173768298316</v>
      </c>
      <c r="D44" s="20">
        <f t="shared" si="7"/>
        <v>0.16884627024960575</v>
      </c>
      <c r="E44" s="20">
        <f t="shared" si="7"/>
        <v>0.11787381130632854</v>
      </c>
      <c r="F44" s="20">
        <f t="shared" si="7"/>
        <v>0.10831647525446407</v>
      </c>
      <c r="G44" s="20">
        <f t="shared" si="7"/>
        <v>0.08123735644084806</v>
      </c>
      <c r="H44" s="20">
        <f t="shared" si="7"/>
        <v>0.0987591392025996</v>
      </c>
      <c r="I44" s="20">
        <f t="shared" si="7"/>
        <v>0.1449529301199446</v>
      </c>
      <c r="J44" s="20">
        <f t="shared" si="7"/>
        <v>0.15610315551378645</v>
      </c>
      <c r="K44" s="20">
        <f t="shared" si="7"/>
        <v>0.1242453686742382</v>
      </c>
      <c r="L44" s="20">
        <f t="shared" si="7"/>
        <v>0.10353780722853184</v>
      </c>
      <c r="M44" s="20">
        <f t="shared" si="7"/>
        <v>0.0764586884149158</v>
      </c>
      <c r="N44" s="20">
        <f t="shared" si="7"/>
        <v>0.09238758183468995</v>
      </c>
      <c r="O44" s="20">
        <f t="shared" si="7"/>
        <v>0.11468803262237373</v>
      </c>
      <c r="P44" s="20">
        <f t="shared" si="7"/>
        <v>0.12583825801621562</v>
      </c>
      <c r="Q44" s="20">
        <f t="shared" si="7"/>
        <v>0.06690135236305134</v>
      </c>
      <c r="R44" s="20">
        <f t="shared" si="7"/>
        <v>0.055751126969209454</v>
      </c>
      <c r="S44" s="20">
        <f t="shared" si="7"/>
        <v>0.043008012233390146</v>
      </c>
      <c r="T44" s="20">
        <f t="shared" si="7"/>
        <v>0.02389334012966119</v>
      </c>
      <c r="U44" s="20">
        <f t="shared" si="7"/>
        <v>0.007964446709887064</v>
      </c>
      <c r="V44" s="20">
        <f t="shared" si="7"/>
        <v>0.004778668025932238</v>
      </c>
      <c r="W44" s="20">
        <f t="shared" si="7"/>
        <v>0.001592889341977413</v>
      </c>
      <c r="X44" s="20">
        <f t="shared" si="7"/>
        <v>0.4396374583857659</v>
      </c>
      <c r="Y44" s="20">
        <f t="shared" si="7"/>
        <v>1.1006865353063924</v>
      </c>
      <c r="Z44" s="20">
        <f t="shared" si="7"/>
        <v>0.32972809378932444</v>
      </c>
    </row>
    <row r="45" spans="1:26" ht="30" customHeight="1">
      <c r="A45" s="6" t="s">
        <v>37</v>
      </c>
      <c r="B45" s="20">
        <f t="shared" si="7"/>
        <v>2.451456697303238</v>
      </c>
      <c r="C45" s="20">
        <f t="shared" si="7"/>
        <v>0.1481387088038994</v>
      </c>
      <c r="D45" s="20">
        <f t="shared" si="7"/>
        <v>0.21663295050892814</v>
      </c>
      <c r="E45" s="20">
        <f t="shared" si="7"/>
        <v>0.17999649564344766</v>
      </c>
      <c r="F45" s="20">
        <f t="shared" si="7"/>
        <v>0.16566049156565094</v>
      </c>
      <c r="G45" s="20">
        <f t="shared" si="7"/>
        <v>0.12583825801621562</v>
      </c>
      <c r="H45" s="20">
        <f t="shared" si="7"/>
        <v>0.15451026617180905</v>
      </c>
      <c r="I45" s="20">
        <f t="shared" si="7"/>
        <v>0.16566049156565094</v>
      </c>
      <c r="J45" s="20">
        <f t="shared" si="7"/>
        <v>0.1847751636693799</v>
      </c>
      <c r="K45" s="20">
        <f t="shared" si="7"/>
        <v>0.173624938275538</v>
      </c>
      <c r="L45" s="20">
        <f t="shared" si="7"/>
        <v>0.12743114735819303</v>
      </c>
      <c r="M45" s="20">
        <f t="shared" si="7"/>
        <v>0.10990936459644148</v>
      </c>
      <c r="N45" s="20">
        <f t="shared" si="7"/>
        <v>0.1513244874878542</v>
      </c>
      <c r="O45" s="20">
        <f t="shared" si="7"/>
        <v>0.16406760222367353</v>
      </c>
      <c r="P45" s="20">
        <f t="shared" si="7"/>
        <v>0.17521782761751542</v>
      </c>
      <c r="Q45" s="20">
        <f t="shared" si="7"/>
        <v>0.08601602446678029</v>
      </c>
      <c r="R45" s="20">
        <f t="shared" si="7"/>
        <v>0.046193790917344976</v>
      </c>
      <c r="S45" s="20">
        <f t="shared" si="7"/>
        <v>0.03982223354943532</v>
      </c>
      <c r="T45" s="20">
        <f t="shared" si="7"/>
        <v>0.02548622947163861</v>
      </c>
      <c r="U45" s="20">
        <f t="shared" si="7"/>
        <v>0.007964446709887064</v>
      </c>
      <c r="V45" s="20">
        <f t="shared" si="7"/>
        <v>0.001592889341977413</v>
      </c>
      <c r="W45" s="20">
        <f t="shared" si="7"/>
        <v>0.001592889341977413</v>
      </c>
      <c r="X45" s="20">
        <f t="shared" si="7"/>
        <v>0.5447681549562753</v>
      </c>
      <c r="Y45" s="20">
        <f t="shared" si="7"/>
        <v>1.5228022109304067</v>
      </c>
      <c r="Z45" s="20">
        <f t="shared" si="7"/>
        <v>0.3838863314165565</v>
      </c>
    </row>
    <row r="46" spans="1:26" ht="30" customHeight="1">
      <c r="A46" s="6" t="s">
        <v>38</v>
      </c>
      <c r="B46" s="20">
        <f t="shared" si="7"/>
        <v>7.660204845569378</v>
      </c>
      <c r="C46" s="20">
        <f t="shared" si="7"/>
        <v>0.5288392615365011</v>
      </c>
      <c r="D46" s="20">
        <f t="shared" si="7"/>
        <v>0.5527326016661622</v>
      </c>
      <c r="E46" s="20">
        <f t="shared" si="7"/>
        <v>0.4969814746969528</v>
      </c>
      <c r="F46" s="20">
        <f t="shared" si="7"/>
        <v>0.4699023558833368</v>
      </c>
      <c r="G46" s="20">
        <f t="shared" si="7"/>
        <v>0.3329138724732793</v>
      </c>
      <c r="H46" s="20">
        <f aca="true" t="shared" si="8" ref="H46:Z60">H15/$B$29*100</f>
        <v>0.41574411825610474</v>
      </c>
      <c r="I46" s="20">
        <f t="shared" si="8"/>
        <v>0.5352108189044107</v>
      </c>
      <c r="J46" s="20">
        <f t="shared" si="8"/>
        <v>0.5399894869303429</v>
      </c>
      <c r="K46" s="20">
        <f t="shared" si="8"/>
        <v>0.6339699581070103</v>
      </c>
      <c r="L46" s="20">
        <f t="shared" si="8"/>
        <v>0.5336179295624333</v>
      </c>
      <c r="M46" s="20">
        <f t="shared" si="8"/>
        <v>0.3950365568103984</v>
      </c>
      <c r="N46" s="20">
        <f t="shared" si="8"/>
        <v>0.3520285445770083</v>
      </c>
      <c r="O46" s="20">
        <f t="shared" si="8"/>
        <v>0.447601905095653</v>
      </c>
      <c r="P46" s="20">
        <f t="shared" si="8"/>
        <v>0.4969814746969528</v>
      </c>
      <c r="Q46" s="20">
        <f t="shared" si="8"/>
        <v>0.28034852418802464</v>
      </c>
      <c r="R46" s="20">
        <f t="shared" si="8"/>
        <v>0.31698497905350514</v>
      </c>
      <c r="S46" s="20">
        <f t="shared" si="8"/>
        <v>0.17681071695949283</v>
      </c>
      <c r="T46" s="20">
        <f t="shared" si="8"/>
        <v>0.100352028544577</v>
      </c>
      <c r="U46" s="20">
        <f t="shared" si="8"/>
        <v>0.028672008155593433</v>
      </c>
      <c r="V46" s="20">
        <f t="shared" si="8"/>
        <v>0.01752178276175154</v>
      </c>
      <c r="W46" s="20">
        <f t="shared" si="8"/>
        <v>0.007964446709887064</v>
      </c>
      <c r="X46" s="20">
        <f t="shared" si="8"/>
        <v>1.5785533378996162</v>
      </c>
      <c r="Y46" s="20">
        <f t="shared" si="8"/>
        <v>4.656015546599978</v>
      </c>
      <c r="Z46" s="20">
        <f t="shared" si="8"/>
        <v>1.4256359610697844</v>
      </c>
    </row>
    <row r="47" spans="1:26" ht="30" customHeight="1">
      <c r="A47" s="6" t="s">
        <v>39</v>
      </c>
      <c r="B47" s="20">
        <f aca="true" t="shared" si="9" ref="B47:Q60">B16/$B$29*100</f>
        <v>1.1516589942496693</v>
      </c>
      <c r="C47" s="20">
        <f t="shared" si="9"/>
        <v>0.0366364548654805</v>
      </c>
      <c r="D47" s="20">
        <f t="shared" si="9"/>
        <v>0.05256534828525462</v>
      </c>
      <c r="E47" s="20">
        <f t="shared" si="9"/>
        <v>0.05893690565316427</v>
      </c>
      <c r="F47" s="20">
        <f t="shared" si="9"/>
        <v>0.05097245894327722</v>
      </c>
      <c r="G47" s="20">
        <f t="shared" si="9"/>
        <v>0.057344016311186866</v>
      </c>
      <c r="H47" s="20">
        <f t="shared" si="9"/>
        <v>0.0493795696012998</v>
      </c>
      <c r="I47" s="20">
        <f t="shared" si="9"/>
        <v>0.05256534828525462</v>
      </c>
      <c r="J47" s="20">
        <f t="shared" si="9"/>
        <v>0.03982223354943532</v>
      </c>
      <c r="K47" s="20">
        <f t="shared" si="9"/>
        <v>0.054158237627232035</v>
      </c>
      <c r="L47" s="20">
        <f t="shared" si="9"/>
        <v>0.04778668025932238</v>
      </c>
      <c r="M47" s="20">
        <f t="shared" si="9"/>
        <v>0.08601602446678029</v>
      </c>
      <c r="N47" s="20">
        <f t="shared" si="9"/>
        <v>0.0748657990729384</v>
      </c>
      <c r="O47" s="20">
        <f t="shared" si="9"/>
        <v>0.09398047117666736</v>
      </c>
      <c r="P47" s="20">
        <f t="shared" si="9"/>
        <v>0.07964446709887064</v>
      </c>
      <c r="Q47" s="20">
        <f t="shared" si="9"/>
        <v>0.041415122891412734</v>
      </c>
      <c r="R47" s="20">
        <f t="shared" si="8"/>
        <v>0.0621226843371191</v>
      </c>
      <c r="S47" s="20">
        <f t="shared" si="8"/>
        <v>0.07964446709887064</v>
      </c>
      <c r="T47" s="20">
        <f t="shared" si="8"/>
        <v>0.055751126969209454</v>
      </c>
      <c r="U47" s="20">
        <f t="shared" si="8"/>
        <v>0.043008012233390146</v>
      </c>
      <c r="V47" s="20">
        <f t="shared" si="8"/>
        <v>0.020707561445706367</v>
      </c>
      <c r="W47" s="20">
        <f t="shared" si="8"/>
        <v>0.014336004077796716</v>
      </c>
      <c r="X47" s="20">
        <f t="shared" si="8"/>
        <v>0.1481387088038994</v>
      </c>
      <c r="Y47" s="20">
        <f t="shared" si="8"/>
        <v>0.6068908392933943</v>
      </c>
      <c r="Z47" s="20">
        <f t="shared" si="8"/>
        <v>0.3966294461523758</v>
      </c>
    </row>
    <row r="48" spans="1:26" ht="30" customHeight="1">
      <c r="A48" s="6" t="s">
        <v>40</v>
      </c>
      <c r="B48" s="20">
        <f t="shared" si="9"/>
        <v>4.259386100447602</v>
      </c>
      <c r="C48" s="20">
        <f t="shared" si="9"/>
        <v>0.25804807340034086</v>
      </c>
      <c r="D48" s="20">
        <f t="shared" si="9"/>
        <v>0.25486229471638605</v>
      </c>
      <c r="E48" s="20">
        <f t="shared" si="9"/>
        <v>0.26601252011022797</v>
      </c>
      <c r="F48" s="20">
        <f t="shared" si="9"/>
        <v>0.2691982987941828</v>
      </c>
      <c r="G48" s="20">
        <f t="shared" si="9"/>
        <v>0.25167651603243124</v>
      </c>
      <c r="H48" s="20">
        <f t="shared" si="9"/>
        <v>0.22937606524474746</v>
      </c>
      <c r="I48" s="20">
        <f t="shared" si="9"/>
        <v>0.30424186431768585</v>
      </c>
      <c r="J48" s="20">
        <f t="shared" si="9"/>
        <v>0.28194141353000207</v>
      </c>
      <c r="K48" s="20">
        <f t="shared" si="9"/>
        <v>0.2994631962917536</v>
      </c>
      <c r="L48" s="20">
        <f t="shared" si="9"/>
        <v>0.2867200815559343</v>
      </c>
      <c r="M48" s="20">
        <f t="shared" si="9"/>
        <v>0.2532694053744086</v>
      </c>
      <c r="N48" s="20">
        <f t="shared" si="9"/>
        <v>0.2596409627423183</v>
      </c>
      <c r="O48" s="20">
        <f t="shared" si="9"/>
        <v>0.273976966820115</v>
      </c>
      <c r="P48" s="20">
        <f t="shared" si="9"/>
        <v>0.25804807340034086</v>
      </c>
      <c r="Q48" s="20">
        <f t="shared" si="9"/>
        <v>0.15610315551378645</v>
      </c>
      <c r="R48" s="20">
        <f t="shared" si="8"/>
        <v>0.13539559406808008</v>
      </c>
      <c r="S48" s="20">
        <f t="shared" si="8"/>
        <v>0.12265247933226078</v>
      </c>
      <c r="T48" s="20">
        <f t="shared" si="8"/>
        <v>0.0621226843371191</v>
      </c>
      <c r="U48" s="20">
        <f t="shared" si="8"/>
        <v>0.02548622947163861</v>
      </c>
      <c r="V48" s="20">
        <f t="shared" si="8"/>
        <v>0.007964446709887064</v>
      </c>
      <c r="W48" s="20">
        <f t="shared" si="8"/>
        <v>0.003185778683954826</v>
      </c>
      <c r="X48" s="20">
        <f t="shared" si="8"/>
        <v>0.7789228882269549</v>
      </c>
      <c r="Y48" s="20">
        <f t="shared" si="8"/>
        <v>2.709504770703579</v>
      </c>
      <c r="Z48" s="20">
        <f t="shared" si="8"/>
        <v>0.7709584415170678</v>
      </c>
    </row>
    <row r="49" spans="1:26" ht="30" customHeight="1">
      <c r="A49" s="6" t="s">
        <v>41</v>
      </c>
      <c r="B49" s="20">
        <f t="shared" si="9"/>
        <v>1.8827952022173018</v>
      </c>
      <c r="C49" s="20">
        <f t="shared" si="9"/>
        <v>0.06530846302107392</v>
      </c>
      <c r="D49" s="20">
        <f t="shared" si="9"/>
        <v>0.08920180315073512</v>
      </c>
      <c r="E49" s="20">
        <f t="shared" si="9"/>
        <v>0.08442313512480287</v>
      </c>
      <c r="F49" s="20">
        <f t="shared" si="9"/>
        <v>0.1529173768298316</v>
      </c>
      <c r="G49" s="20">
        <f t="shared" si="9"/>
        <v>0.12265247933226078</v>
      </c>
      <c r="H49" s="20">
        <f t="shared" si="9"/>
        <v>0.0987591392025996</v>
      </c>
      <c r="I49" s="20">
        <f t="shared" si="9"/>
        <v>0.07805157775689323</v>
      </c>
      <c r="J49" s="20">
        <f t="shared" si="9"/>
        <v>0.09238758183468995</v>
      </c>
      <c r="K49" s="20">
        <f t="shared" si="9"/>
        <v>0.11150225393841891</v>
      </c>
      <c r="L49" s="20">
        <f t="shared" si="9"/>
        <v>0.16725338090762834</v>
      </c>
      <c r="M49" s="20">
        <f t="shared" si="9"/>
        <v>0.15610315551378645</v>
      </c>
      <c r="N49" s="20">
        <f t="shared" si="9"/>
        <v>0.13220981538412527</v>
      </c>
      <c r="O49" s="20">
        <f t="shared" si="9"/>
        <v>0.12105958999028338</v>
      </c>
      <c r="P49" s="20">
        <f t="shared" si="9"/>
        <v>0.11628092196435114</v>
      </c>
      <c r="Q49" s="20">
        <f t="shared" si="9"/>
        <v>0.07168002038898358</v>
      </c>
      <c r="R49" s="20">
        <f t="shared" si="8"/>
        <v>0.09557336051864476</v>
      </c>
      <c r="S49" s="20">
        <f t="shared" si="8"/>
        <v>0.07008713104700616</v>
      </c>
      <c r="T49" s="20">
        <f t="shared" si="8"/>
        <v>0.0366364548654805</v>
      </c>
      <c r="U49" s="20">
        <f t="shared" si="8"/>
        <v>0.014336004077796716</v>
      </c>
      <c r="V49" s="20">
        <f t="shared" si="8"/>
        <v>0.004778668025932238</v>
      </c>
      <c r="W49" s="20">
        <f t="shared" si="8"/>
        <v>0.001592889341977413</v>
      </c>
      <c r="X49" s="20">
        <f t="shared" si="8"/>
        <v>0.23893340129661195</v>
      </c>
      <c r="Y49" s="20">
        <f t="shared" si="8"/>
        <v>1.2328963506905175</v>
      </c>
      <c r="Z49" s="20">
        <f t="shared" si="8"/>
        <v>0.4109654502301725</v>
      </c>
    </row>
    <row r="50" spans="1:26" ht="30" customHeight="1">
      <c r="A50" s="6" t="s">
        <v>42</v>
      </c>
      <c r="B50" s="20">
        <f t="shared" si="9"/>
        <v>5.498654008506029</v>
      </c>
      <c r="C50" s="20">
        <f t="shared" si="9"/>
        <v>0.3599929912868953</v>
      </c>
      <c r="D50" s="20">
        <f t="shared" si="9"/>
        <v>0.3711432166807372</v>
      </c>
      <c r="E50" s="20">
        <f t="shared" si="9"/>
        <v>0.31379920036955034</v>
      </c>
      <c r="F50" s="20">
        <f t="shared" si="9"/>
        <v>0.2978703069497762</v>
      </c>
      <c r="G50" s="20">
        <f t="shared" si="9"/>
        <v>0.27238407747813764</v>
      </c>
      <c r="H50" s="20">
        <f t="shared" si="9"/>
        <v>0.273976966820115</v>
      </c>
      <c r="I50" s="20">
        <f t="shared" si="9"/>
        <v>0.38229344207457905</v>
      </c>
      <c r="J50" s="20">
        <f t="shared" si="9"/>
        <v>0.39025788878446616</v>
      </c>
      <c r="K50" s="20">
        <f t="shared" si="9"/>
        <v>0.3886649994424887</v>
      </c>
      <c r="L50" s="20">
        <f t="shared" si="9"/>
        <v>0.35680721260294046</v>
      </c>
      <c r="M50" s="20">
        <f t="shared" si="9"/>
        <v>0.27875563484604726</v>
      </c>
      <c r="N50" s="20">
        <f t="shared" si="9"/>
        <v>0.3217636470794374</v>
      </c>
      <c r="O50" s="20">
        <f t="shared" si="9"/>
        <v>0.35043565523503084</v>
      </c>
      <c r="P50" s="20">
        <f t="shared" si="9"/>
        <v>0.420522786282037</v>
      </c>
      <c r="Q50" s="20">
        <f t="shared" si="9"/>
        <v>0.25486229471638605</v>
      </c>
      <c r="R50" s="20">
        <f t="shared" si="8"/>
        <v>0.23574762261265708</v>
      </c>
      <c r="S50" s="20">
        <f t="shared" si="8"/>
        <v>0.14017426209401232</v>
      </c>
      <c r="T50" s="20">
        <f t="shared" si="8"/>
        <v>0.055751126969209454</v>
      </c>
      <c r="U50" s="20">
        <f t="shared" si="8"/>
        <v>0.020707561445706367</v>
      </c>
      <c r="V50" s="20">
        <f t="shared" si="8"/>
        <v>0.01115022539384189</v>
      </c>
      <c r="W50" s="20">
        <f t="shared" si="8"/>
        <v>0.001592889341977413</v>
      </c>
      <c r="X50" s="20">
        <f t="shared" si="8"/>
        <v>1.0449354083371827</v>
      </c>
      <c r="Y50" s="20">
        <f t="shared" si="8"/>
        <v>3.313209831313019</v>
      </c>
      <c r="Z50" s="20">
        <f t="shared" si="8"/>
        <v>1.1405087688558275</v>
      </c>
    </row>
    <row r="51" spans="1:26" ht="30" customHeight="1">
      <c r="A51" s="6" t="s">
        <v>43</v>
      </c>
      <c r="B51" s="20">
        <f t="shared" si="9"/>
        <v>4.756367575144554</v>
      </c>
      <c r="C51" s="20">
        <f t="shared" si="9"/>
        <v>0.3488427658930534</v>
      </c>
      <c r="D51" s="20">
        <f t="shared" si="9"/>
        <v>0.38070055273260167</v>
      </c>
      <c r="E51" s="20">
        <f t="shared" si="9"/>
        <v>0.33132098313130187</v>
      </c>
      <c r="F51" s="20">
        <f t="shared" si="9"/>
        <v>0.2899058602398892</v>
      </c>
      <c r="G51" s="20">
        <f t="shared" si="9"/>
        <v>0.24052629063858935</v>
      </c>
      <c r="H51" s="20">
        <f t="shared" si="9"/>
        <v>0.23893340129661195</v>
      </c>
      <c r="I51" s="20">
        <f t="shared" si="9"/>
        <v>0.3185778683954826</v>
      </c>
      <c r="J51" s="20">
        <f t="shared" si="9"/>
        <v>0.3122063110275729</v>
      </c>
      <c r="K51" s="20">
        <f t="shared" si="9"/>
        <v>0.32017075773745995</v>
      </c>
      <c r="L51" s="20">
        <f t="shared" si="9"/>
        <v>0.32017075773745995</v>
      </c>
      <c r="M51" s="20">
        <f t="shared" si="9"/>
        <v>0.23096895458672487</v>
      </c>
      <c r="N51" s="20">
        <f t="shared" si="9"/>
        <v>0.2691982987941828</v>
      </c>
      <c r="O51" s="20">
        <f t="shared" si="9"/>
        <v>0.3392854298411889</v>
      </c>
      <c r="P51" s="20">
        <f t="shared" si="9"/>
        <v>0.3122063110275729</v>
      </c>
      <c r="Q51" s="20">
        <f t="shared" si="9"/>
        <v>0.17999649564344766</v>
      </c>
      <c r="R51" s="20">
        <f t="shared" si="8"/>
        <v>0.1847751636693799</v>
      </c>
      <c r="S51" s="20">
        <f t="shared" si="8"/>
        <v>0.08123735644084806</v>
      </c>
      <c r="T51" s="20">
        <f t="shared" si="8"/>
        <v>0.03345067618152567</v>
      </c>
      <c r="U51" s="20">
        <f t="shared" si="8"/>
        <v>0.01752178276175154</v>
      </c>
      <c r="V51" s="20">
        <f t="shared" si="8"/>
        <v>0.004778668025932238</v>
      </c>
      <c r="W51" s="20">
        <f t="shared" si="8"/>
        <v>0.001592889341977413</v>
      </c>
      <c r="X51" s="20">
        <f t="shared" si="8"/>
        <v>1.060864301756957</v>
      </c>
      <c r="Y51" s="20">
        <f t="shared" si="8"/>
        <v>2.8799439302951626</v>
      </c>
      <c r="Z51" s="20">
        <f t="shared" si="8"/>
        <v>0.8155593430924355</v>
      </c>
    </row>
    <row r="52" spans="1:26" ht="30" customHeight="1">
      <c r="A52" s="6" t="s">
        <v>44</v>
      </c>
      <c r="B52" s="20">
        <f t="shared" si="9"/>
        <v>7.3607416492776245</v>
      </c>
      <c r="C52" s="20">
        <f t="shared" si="9"/>
        <v>0.5829974991637331</v>
      </c>
      <c r="D52" s="20">
        <f t="shared" si="9"/>
        <v>0.5033530320648625</v>
      </c>
      <c r="E52" s="20">
        <f t="shared" si="9"/>
        <v>0.47945969193520127</v>
      </c>
      <c r="F52" s="20">
        <f t="shared" si="9"/>
        <v>0.4316730116758789</v>
      </c>
      <c r="G52" s="20">
        <f t="shared" si="9"/>
        <v>0.35362143391898565</v>
      </c>
      <c r="H52" s="20">
        <f t="shared" si="9"/>
        <v>0.4061867822042402</v>
      </c>
      <c r="I52" s="20">
        <f t="shared" si="9"/>
        <v>0.5256534828525462</v>
      </c>
      <c r="J52" s="20">
        <f t="shared" si="9"/>
        <v>0.5782188311378008</v>
      </c>
      <c r="K52" s="20">
        <f t="shared" si="9"/>
        <v>0.5829974991637331</v>
      </c>
      <c r="L52" s="20">
        <f t="shared" si="9"/>
        <v>0.4778668025932239</v>
      </c>
      <c r="M52" s="20">
        <f t="shared" si="9"/>
        <v>0.40777967154621775</v>
      </c>
      <c r="N52" s="20">
        <f t="shared" si="9"/>
        <v>0.3552143232609631</v>
      </c>
      <c r="O52" s="20">
        <f t="shared" si="9"/>
        <v>0.4364516797018111</v>
      </c>
      <c r="P52" s="20">
        <f t="shared" si="9"/>
        <v>0.46193790917344973</v>
      </c>
      <c r="Q52" s="20">
        <f t="shared" si="9"/>
        <v>0.2484907373484764</v>
      </c>
      <c r="R52" s="20">
        <f t="shared" si="8"/>
        <v>0.23096895458672487</v>
      </c>
      <c r="S52" s="20">
        <f t="shared" si="8"/>
        <v>0.17203204893356058</v>
      </c>
      <c r="T52" s="20">
        <f t="shared" si="8"/>
        <v>0.09238758183468995</v>
      </c>
      <c r="U52" s="20">
        <f t="shared" si="8"/>
        <v>0.02230045078768378</v>
      </c>
      <c r="V52" s="20">
        <f t="shared" si="8"/>
        <v>0.006371557367909652</v>
      </c>
      <c r="W52" s="20">
        <f t="shared" si="8"/>
        <v>0.004778668025932238</v>
      </c>
      <c r="X52" s="20">
        <f t="shared" si="8"/>
        <v>1.565810223163797</v>
      </c>
      <c r="Y52" s="20">
        <f t="shared" si="8"/>
        <v>4.5556635180554</v>
      </c>
      <c r="Z52" s="20">
        <f t="shared" si="8"/>
        <v>1.2392679080584272</v>
      </c>
    </row>
    <row r="53" spans="1:26" ht="30" customHeight="1">
      <c r="A53" s="6" t="s">
        <v>45</v>
      </c>
      <c r="B53" s="20">
        <f t="shared" si="9"/>
        <v>1.9576610012902402</v>
      </c>
      <c r="C53" s="20">
        <f t="shared" si="9"/>
        <v>0.07168002038898358</v>
      </c>
      <c r="D53" s="20">
        <f t="shared" si="9"/>
        <v>0.07964446709887064</v>
      </c>
      <c r="E53" s="20">
        <f t="shared" si="9"/>
        <v>0.146545819461922</v>
      </c>
      <c r="F53" s="20">
        <f t="shared" si="9"/>
        <v>0.11150225393841891</v>
      </c>
      <c r="G53" s="20">
        <f t="shared" si="9"/>
        <v>0.10831647525446407</v>
      </c>
      <c r="H53" s="20">
        <f t="shared" si="9"/>
        <v>0.08920180315073512</v>
      </c>
      <c r="I53" s="20">
        <f t="shared" si="9"/>
        <v>0.08123735644084806</v>
      </c>
      <c r="J53" s="20">
        <f t="shared" si="9"/>
        <v>0.11150225393841891</v>
      </c>
      <c r="K53" s="20">
        <f t="shared" si="9"/>
        <v>0.12105958999028338</v>
      </c>
      <c r="L53" s="20">
        <f t="shared" si="9"/>
        <v>0.13539559406808008</v>
      </c>
      <c r="M53" s="20">
        <f t="shared" si="9"/>
        <v>0.12902403670017043</v>
      </c>
      <c r="N53" s="20">
        <f t="shared" si="9"/>
        <v>0.12743114735819303</v>
      </c>
      <c r="O53" s="20">
        <f t="shared" si="9"/>
        <v>0.15610315551378645</v>
      </c>
      <c r="P53" s="20">
        <f t="shared" si="9"/>
        <v>0.18158938498542507</v>
      </c>
      <c r="Q53" s="20">
        <f t="shared" si="9"/>
        <v>0.10513069657050925</v>
      </c>
      <c r="R53" s="20">
        <f t="shared" si="8"/>
        <v>0.07805157775689323</v>
      </c>
      <c r="S53" s="20">
        <f t="shared" si="8"/>
        <v>0.06052979499514169</v>
      </c>
      <c r="T53" s="20">
        <f t="shared" si="8"/>
        <v>0.0366364548654805</v>
      </c>
      <c r="U53" s="20">
        <f t="shared" si="8"/>
        <v>0.01911467210372895</v>
      </c>
      <c r="V53" s="20">
        <f t="shared" si="8"/>
        <v>0.006371557367909652</v>
      </c>
      <c r="W53" s="20">
        <f t="shared" si="8"/>
        <v>0.001592889341977413</v>
      </c>
      <c r="X53" s="20">
        <f t="shared" si="8"/>
        <v>0.2978703069497762</v>
      </c>
      <c r="Y53" s="20">
        <f t="shared" si="8"/>
        <v>1.1707736663533985</v>
      </c>
      <c r="Z53" s="20">
        <f t="shared" si="8"/>
        <v>0.4890170279870657</v>
      </c>
    </row>
    <row r="54" spans="1:26" ht="30" customHeight="1">
      <c r="A54" s="6" t="s">
        <v>46</v>
      </c>
      <c r="B54" s="20">
        <f t="shared" si="9"/>
        <v>1.8684591981395053</v>
      </c>
      <c r="C54" s="20">
        <f t="shared" si="9"/>
        <v>0.10831647525446407</v>
      </c>
      <c r="D54" s="20">
        <f t="shared" si="9"/>
        <v>0.0987591392025996</v>
      </c>
      <c r="E54" s="20">
        <f t="shared" si="9"/>
        <v>0.08442313512480287</v>
      </c>
      <c r="F54" s="20">
        <f t="shared" si="9"/>
        <v>0.08123735644084806</v>
      </c>
      <c r="G54" s="20">
        <f t="shared" si="9"/>
        <v>0.0748657990729384</v>
      </c>
      <c r="H54" s="20">
        <f t="shared" si="9"/>
        <v>0.100352028544577</v>
      </c>
      <c r="I54" s="20">
        <f t="shared" si="9"/>
        <v>0.11787381130632854</v>
      </c>
      <c r="J54" s="20">
        <f t="shared" si="9"/>
        <v>0.11787381130632854</v>
      </c>
      <c r="K54" s="20">
        <f t="shared" si="9"/>
        <v>0.11468803262237373</v>
      </c>
      <c r="L54" s="20">
        <f t="shared" si="9"/>
        <v>0.10194491788655444</v>
      </c>
      <c r="M54" s="20">
        <f t="shared" si="9"/>
        <v>0.08442313512480287</v>
      </c>
      <c r="N54" s="20">
        <f t="shared" si="9"/>
        <v>0.10353780722853184</v>
      </c>
      <c r="O54" s="20">
        <f t="shared" si="9"/>
        <v>0.14336004077796716</v>
      </c>
      <c r="P54" s="20">
        <f t="shared" si="9"/>
        <v>0.16247471288169613</v>
      </c>
      <c r="Q54" s="20">
        <f t="shared" si="9"/>
        <v>0.08601602446678029</v>
      </c>
      <c r="R54" s="20">
        <f t="shared" si="8"/>
        <v>0.0764586884149158</v>
      </c>
      <c r="S54" s="20">
        <f t="shared" si="8"/>
        <v>0.06052979499514169</v>
      </c>
      <c r="T54" s="20">
        <f t="shared" si="8"/>
        <v>0.07008713104700616</v>
      </c>
      <c r="U54" s="20">
        <f t="shared" si="8"/>
        <v>0.0493795696012998</v>
      </c>
      <c r="V54" s="20">
        <f t="shared" si="8"/>
        <v>0.01752178276175154</v>
      </c>
      <c r="W54" s="20">
        <f t="shared" si="8"/>
        <v>0.014336004077796716</v>
      </c>
      <c r="X54" s="20">
        <f t="shared" si="8"/>
        <v>0.29149874958186656</v>
      </c>
      <c r="Y54" s="20">
        <f t="shared" si="8"/>
        <v>1.0401567403112506</v>
      </c>
      <c r="Z54" s="20">
        <f t="shared" si="8"/>
        <v>0.5368037082463881</v>
      </c>
    </row>
    <row r="55" spans="1:26" ht="30" customHeight="1">
      <c r="A55" s="6" t="s">
        <v>47</v>
      </c>
      <c r="B55" s="20">
        <f t="shared" si="9"/>
        <v>1.8158938498542505</v>
      </c>
      <c r="C55" s="20">
        <f t="shared" si="9"/>
        <v>0.0987591392025996</v>
      </c>
      <c r="D55" s="20">
        <f t="shared" si="9"/>
        <v>0.1369884834100575</v>
      </c>
      <c r="E55" s="20">
        <f t="shared" si="9"/>
        <v>0.100352028544577</v>
      </c>
      <c r="F55" s="20">
        <f t="shared" si="9"/>
        <v>0.07168002038898358</v>
      </c>
      <c r="G55" s="20">
        <f t="shared" si="9"/>
        <v>0.06371557367909651</v>
      </c>
      <c r="H55" s="20">
        <f t="shared" si="9"/>
        <v>0.11309514328039631</v>
      </c>
      <c r="I55" s="20">
        <f t="shared" si="9"/>
        <v>0.11787381130632854</v>
      </c>
      <c r="J55" s="20">
        <f t="shared" si="9"/>
        <v>0.12265247933226078</v>
      </c>
      <c r="K55" s="20">
        <f t="shared" si="9"/>
        <v>0.1369884834100575</v>
      </c>
      <c r="L55" s="20">
        <f t="shared" si="9"/>
        <v>0.11309514328039631</v>
      </c>
      <c r="M55" s="20">
        <f t="shared" si="9"/>
        <v>0.10194491788655444</v>
      </c>
      <c r="N55" s="20">
        <f t="shared" si="9"/>
        <v>0.12265247933226078</v>
      </c>
      <c r="O55" s="20">
        <f t="shared" si="9"/>
        <v>0.13220981538412527</v>
      </c>
      <c r="P55" s="20">
        <f t="shared" si="9"/>
        <v>0.15451026617180905</v>
      </c>
      <c r="Q55" s="20">
        <f t="shared" si="9"/>
        <v>0.08123735644084806</v>
      </c>
      <c r="R55" s="20">
        <f t="shared" si="8"/>
        <v>0.054158237627232035</v>
      </c>
      <c r="S55" s="20">
        <f t="shared" si="8"/>
        <v>0.046193790917344976</v>
      </c>
      <c r="T55" s="20">
        <f t="shared" si="8"/>
        <v>0.030264897497570845</v>
      </c>
      <c r="U55" s="20">
        <f t="shared" si="8"/>
        <v>0.01115022539384189</v>
      </c>
      <c r="V55" s="20">
        <f t="shared" si="8"/>
        <v>0.004778668025932238</v>
      </c>
      <c r="W55" s="20">
        <f t="shared" si="8"/>
        <v>0.001592889341977413</v>
      </c>
      <c r="X55" s="20">
        <f t="shared" si="8"/>
        <v>0.3360996511572341</v>
      </c>
      <c r="Y55" s="20">
        <f t="shared" si="8"/>
        <v>1.09590786728046</v>
      </c>
      <c r="Z55" s="20">
        <f t="shared" si="8"/>
        <v>0.3838863314165565</v>
      </c>
    </row>
    <row r="56" spans="1:26" ht="30" customHeight="1">
      <c r="A56" s="6" t="s">
        <v>48</v>
      </c>
      <c r="B56" s="20">
        <f t="shared" si="9"/>
        <v>5.009636980518963</v>
      </c>
      <c r="C56" s="20">
        <f t="shared" si="9"/>
        <v>0.2978703069497762</v>
      </c>
      <c r="D56" s="20">
        <f t="shared" si="9"/>
        <v>0.24052629063858935</v>
      </c>
      <c r="E56" s="20">
        <f t="shared" si="9"/>
        <v>0.2755698561620924</v>
      </c>
      <c r="F56" s="20">
        <f t="shared" si="9"/>
        <v>0.27716274550406983</v>
      </c>
      <c r="G56" s="20">
        <f t="shared" si="9"/>
        <v>0.2755698561620924</v>
      </c>
      <c r="H56" s="20">
        <f t="shared" si="9"/>
        <v>0.27079118813616015</v>
      </c>
      <c r="I56" s="20">
        <f t="shared" si="9"/>
        <v>0.30424186431768585</v>
      </c>
      <c r="J56" s="20">
        <f t="shared" si="9"/>
        <v>0.31698497905350514</v>
      </c>
      <c r="K56" s="20">
        <f t="shared" si="9"/>
        <v>0.3106134216855955</v>
      </c>
      <c r="L56" s="20">
        <f t="shared" si="9"/>
        <v>0.3552143232609631</v>
      </c>
      <c r="M56" s="20">
        <f t="shared" si="9"/>
        <v>0.29149874958186656</v>
      </c>
      <c r="N56" s="20">
        <f t="shared" si="9"/>
        <v>0.3488427658930534</v>
      </c>
      <c r="O56" s="20">
        <f t="shared" si="9"/>
        <v>0.4061867822042402</v>
      </c>
      <c r="P56" s="20">
        <f t="shared" si="9"/>
        <v>0.37910766339062424</v>
      </c>
      <c r="Q56" s="20">
        <f t="shared" si="9"/>
        <v>0.21504006116695074</v>
      </c>
      <c r="R56" s="20">
        <f t="shared" si="8"/>
        <v>0.17999649564344766</v>
      </c>
      <c r="S56" s="20">
        <f t="shared" si="8"/>
        <v>0.12265247933226078</v>
      </c>
      <c r="T56" s="20">
        <f t="shared" si="8"/>
        <v>0.09238758183468995</v>
      </c>
      <c r="U56" s="20">
        <f t="shared" si="8"/>
        <v>0.031857786839548256</v>
      </c>
      <c r="V56" s="20">
        <f t="shared" si="8"/>
        <v>0.01115022539384189</v>
      </c>
      <c r="W56" s="20">
        <f t="shared" si="8"/>
        <v>0.006371557367909652</v>
      </c>
      <c r="X56" s="20">
        <f t="shared" si="8"/>
        <v>0.8139664537504581</v>
      </c>
      <c r="Y56" s="20">
        <f t="shared" si="8"/>
        <v>3.1571066757992323</v>
      </c>
      <c r="Z56" s="20">
        <f t="shared" si="8"/>
        <v>1.0385638509692732</v>
      </c>
    </row>
    <row r="57" spans="1:26" ht="30" customHeight="1">
      <c r="A57" s="6" t="s">
        <v>49</v>
      </c>
      <c r="B57" s="20">
        <f t="shared" si="9"/>
        <v>7.478615460583954</v>
      </c>
      <c r="C57" s="20">
        <f t="shared" si="9"/>
        <v>0.4380445690437885</v>
      </c>
      <c r="D57" s="20">
        <f t="shared" si="9"/>
        <v>0.37910766339062424</v>
      </c>
      <c r="E57" s="20">
        <f t="shared" si="9"/>
        <v>0.3695503273387598</v>
      </c>
      <c r="F57" s="20">
        <f t="shared" si="9"/>
        <v>0.5145032574587044</v>
      </c>
      <c r="G57" s="20">
        <f t="shared" si="9"/>
        <v>0.474681023909269</v>
      </c>
      <c r="H57" s="20">
        <f t="shared" si="9"/>
        <v>0.49060991732904313</v>
      </c>
      <c r="I57" s="20">
        <f t="shared" si="9"/>
        <v>0.5272463721945236</v>
      </c>
      <c r="J57" s="20">
        <f t="shared" si="9"/>
        <v>0.5320250402204559</v>
      </c>
      <c r="K57" s="20">
        <f t="shared" si="9"/>
        <v>0.5782188311378008</v>
      </c>
      <c r="L57" s="20">
        <f t="shared" si="9"/>
        <v>0.4858312493031109</v>
      </c>
      <c r="M57" s="20">
        <f t="shared" si="9"/>
        <v>0.5145032574587044</v>
      </c>
      <c r="N57" s="20">
        <f t="shared" si="9"/>
        <v>0.4444161264116982</v>
      </c>
      <c r="O57" s="20">
        <f t="shared" si="9"/>
        <v>0.44919479443763044</v>
      </c>
      <c r="P57" s="20">
        <f t="shared" si="9"/>
        <v>0.4396374583857659</v>
      </c>
      <c r="Q57" s="20">
        <f t="shared" si="9"/>
        <v>0.21504006116695074</v>
      </c>
      <c r="R57" s="20">
        <f t="shared" si="8"/>
        <v>0.26441963076825054</v>
      </c>
      <c r="S57" s="20">
        <f t="shared" si="8"/>
        <v>0.20707561445706368</v>
      </c>
      <c r="T57" s="20">
        <f t="shared" si="8"/>
        <v>0.09557336051864476</v>
      </c>
      <c r="U57" s="20">
        <f t="shared" si="8"/>
        <v>0.03982223354943532</v>
      </c>
      <c r="V57" s="20">
        <f t="shared" si="8"/>
        <v>0.014336004077796716</v>
      </c>
      <c r="W57" s="20">
        <f t="shared" si="8"/>
        <v>0.004778668025932238</v>
      </c>
      <c r="X57" s="20">
        <f t="shared" si="8"/>
        <v>1.1867025597731724</v>
      </c>
      <c r="Y57" s="20">
        <f t="shared" si="8"/>
        <v>5.011229869860941</v>
      </c>
      <c r="Z57" s="20">
        <f t="shared" si="8"/>
        <v>1.2806830309498398</v>
      </c>
    </row>
    <row r="58" spans="1:26" ht="30" customHeight="1">
      <c r="A58" s="6" t="s">
        <v>50</v>
      </c>
      <c r="B58" s="20">
        <f t="shared" si="9"/>
        <v>5.511397123241848</v>
      </c>
      <c r="C58" s="20">
        <f t="shared" si="9"/>
        <v>0.28034852418802464</v>
      </c>
      <c r="D58" s="20">
        <f t="shared" si="9"/>
        <v>0.27875563484604726</v>
      </c>
      <c r="E58" s="20">
        <f t="shared" si="9"/>
        <v>0.29468452826582137</v>
      </c>
      <c r="F58" s="20">
        <f t="shared" si="9"/>
        <v>0.3408783191831663</v>
      </c>
      <c r="G58" s="20">
        <f t="shared" si="9"/>
        <v>0.24371206932254416</v>
      </c>
      <c r="H58" s="20">
        <f t="shared" si="9"/>
        <v>0.3185778683954826</v>
      </c>
      <c r="I58" s="20">
        <f t="shared" si="9"/>
        <v>0.37910766339062424</v>
      </c>
      <c r="J58" s="20">
        <f t="shared" si="9"/>
        <v>0.38707211010051135</v>
      </c>
      <c r="K58" s="20">
        <f t="shared" si="9"/>
        <v>0.4428232370697208</v>
      </c>
      <c r="L58" s="20">
        <f t="shared" si="9"/>
        <v>0.3408783191831663</v>
      </c>
      <c r="M58" s="20">
        <f t="shared" si="9"/>
        <v>0.31379920036955034</v>
      </c>
      <c r="N58" s="20">
        <f t="shared" si="9"/>
        <v>0.2994631962917536</v>
      </c>
      <c r="O58" s="20">
        <f t="shared" si="9"/>
        <v>0.4444161264116982</v>
      </c>
      <c r="P58" s="20">
        <f t="shared" si="9"/>
        <v>0.4061867822042402</v>
      </c>
      <c r="Q58" s="20">
        <f t="shared" si="9"/>
        <v>0.23893340129661195</v>
      </c>
      <c r="R58" s="20">
        <f t="shared" si="8"/>
        <v>0.22459739721881522</v>
      </c>
      <c r="S58" s="20">
        <f t="shared" si="8"/>
        <v>0.1481387088038994</v>
      </c>
      <c r="T58" s="20">
        <f t="shared" si="8"/>
        <v>0.08442313512480287</v>
      </c>
      <c r="U58" s="20">
        <f t="shared" si="8"/>
        <v>0.031857786839548256</v>
      </c>
      <c r="V58" s="20">
        <f t="shared" si="8"/>
        <v>0.007964446709887064</v>
      </c>
      <c r="W58" s="20">
        <f t="shared" si="8"/>
        <v>0.004778668025932238</v>
      </c>
      <c r="X58" s="20">
        <f t="shared" si="8"/>
        <v>0.8537886872998933</v>
      </c>
      <c r="Y58" s="20">
        <f t="shared" si="8"/>
        <v>3.5107281097182175</v>
      </c>
      <c r="Z58" s="20">
        <f t="shared" si="8"/>
        <v>1.1468803262237373</v>
      </c>
    </row>
    <row r="59" spans="1:26" ht="30" customHeight="1">
      <c r="A59" s="6" t="s">
        <v>51</v>
      </c>
      <c r="B59" s="20">
        <f t="shared" si="9"/>
        <v>7.6315328374137845</v>
      </c>
      <c r="C59" s="20">
        <f t="shared" si="9"/>
        <v>0.7852944455948646</v>
      </c>
      <c r="D59" s="20">
        <f t="shared" si="9"/>
        <v>0.9732553879481992</v>
      </c>
      <c r="E59" s="20">
        <f t="shared" si="9"/>
        <v>0.6721993023144682</v>
      </c>
      <c r="F59" s="20">
        <f t="shared" si="9"/>
        <v>0.4316730116758789</v>
      </c>
      <c r="G59" s="20">
        <f t="shared" si="9"/>
        <v>0.22459739721881522</v>
      </c>
      <c r="H59" s="20">
        <f t="shared" si="9"/>
        <v>0.273976966820115</v>
      </c>
      <c r="I59" s="20">
        <f t="shared" si="9"/>
        <v>0.5399894869303429</v>
      </c>
      <c r="J59" s="20">
        <f t="shared" si="9"/>
        <v>0.9445833797926058</v>
      </c>
      <c r="K59" s="20">
        <f t="shared" si="9"/>
        <v>0.922282929004922</v>
      </c>
      <c r="L59" s="20">
        <f t="shared" si="9"/>
        <v>0.5734401631118686</v>
      </c>
      <c r="M59" s="20">
        <f t="shared" si="9"/>
        <v>0.3424712085251438</v>
      </c>
      <c r="N59" s="20">
        <f t="shared" si="9"/>
        <v>0.27079118813616015</v>
      </c>
      <c r="O59" s="20">
        <f t="shared" si="9"/>
        <v>0.22619028656079262</v>
      </c>
      <c r="P59" s="20">
        <f t="shared" si="9"/>
        <v>0.2214116185348604</v>
      </c>
      <c r="Q59" s="20">
        <f t="shared" si="9"/>
        <v>0.06849424170502875</v>
      </c>
      <c r="R59" s="20">
        <f t="shared" si="8"/>
        <v>0.07805157775689323</v>
      </c>
      <c r="S59" s="20">
        <f t="shared" si="8"/>
        <v>0.06690135236305134</v>
      </c>
      <c r="T59" s="20">
        <f t="shared" si="8"/>
        <v>0.01115022539384189</v>
      </c>
      <c r="U59" s="20">
        <f t="shared" si="8"/>
        <v>0.003185778683954826</v>
      </c>
      <c r="V59" s="20">
        <f t="shared" si="8"/>
        <v>0.001592889341977413</v>
      </c>
      <c r="W59" s="20">
        <f t="shared" si="8"/>
        <v>0</v>
      </c>
      <c r="X59" s="20">
        <f>X28/$B$29*100</f>
        <v>2.430749135857532</v>
      </c>
      <c r="Y59" s="20">
        <f t="shared" si="8"/>
        <v>4.7499960177766445</v>
      </c>
      <c r="Z59" s="20">
        <f t="shared" si="8"/>
        <v>0.4507876837796078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6.99437710062282</v>
      </c>
      <c r="D60" s="25">
        <f t="shared" si="9"/>
        <v>6.878096178658469</v>
      </c>
      <c r="E60" s="25">
        <f t="shared" si="9"/>
        <v>6.161295974768633</v>
      </c>
      <c r="F60" s="25">
        <f t="shared" si="9"/>
        <v>5.822010544927444</v>
      </c>
      <c r="G60" s="25">
        <f t="shared" si="9"/>
        <v>4.869462718424951</v>
      </c>
      <c r="H60" s="25">
        <f t="shared" si="9"/>
        <v>5.637235381258064</v>
      </c>
      <c r="I60" s="25">
        <f t="shared" si="9"/>
        <v>7.045349559566097</v>
      </c>
      <c r="J60" s="25">
        <f t="shared" si="9"/>
        <v>7.556667038340846</v>
      </c>
      <c r="K60" s="25">
        <f t="shared" si="9"/>
        <v>7.974004045938929</v>
      </c>
      <c r="L60" s="25">
        <f t="shared" si="9"/>
        <v>6.9067681868140625</v>
      </c>
      <c r="M60" s="25">
        <f t="shared" si="9"/>
        <v>5.583077143630832</v>
      </c>
      <c r="N60" s="25">
        <f t="shared" si="9"/>
        <v>5.411045094697271</v>
      </c>
      <c r="O60" s="25">
        <f t="shared" si="9"/>
        <v>6.052979499514169</v>
      </c>
      <c r="P60" s="25">
        <f t="shared" si="9"/>
        <v>6.124659519903152</v>
      </c>
      <c r="Q60" s="25">
        <f t="shared" si="9"/>
        <v>3.246308478949967</v>
      </c>
      <c r="R60" s="25">
        <f t="shared" si="8"/>
        <v>3.341881839468612</v>
      </c>
      <c r="S60" s="25">
        <f t="shared" si="8"/>
        <v>2.3431402220487745</v>
      </c>
      <c r="T60" s="25">
        <f t="shared" si="8"/>
        <v>1.242453686742382</v>
      </c>
      <c r="U60" s="25">
        <f t="shared" si="8"/>
        <v>0.5320250402204559</v>
      </c>
      <c r="V60" s="25">
        <f t="shared" si="8"/>
        <v>0.19273961037926696</v>
      </c>
      <c r="W60" s="25">
        <f t="shared" si="8"/>
        <v>0.08442313512480287</v>
      </c>
      <c r="X60" s="25">
        <f t="shared" si="8"/>
        <v>20.033769254049922</v>
      </c>
      <c r="Y60" s="25">
        <f t="shared" si="8"/>
        <v>62.85859921311266</v>
      </c>
      <c r="Z60" s="25">
        <f t="shared" si="8"/>
        <v>17.107631532837413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2017-12-15T07:41:04Z</dcterms:modified>
  <cp:category/>
  <cp:version/>
  <cp:contentType/>
  <cp:contentStatus/>
</cp:coreProperties>
</file>