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11" sheetId="1" r:id="rId1"/>
  </sheets>
  <definedNames>
    <definedName name="_xlnm.Print_Area" localSheetId="0">'H29.11'!$A$1:$Z$62</definedName>
    <definedName name="_xlnm.Print_Titles" localSheetId="0">'H29.11'!$A:$A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<sst xmlns="http://schemas.openxmlformats.org/spreadsheetml/2006/main" count="115" uniqueCount="62">
  <si>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</si>
  <si>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</si>
  <si>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</si>
  <si>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</si>
  <si>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</si>
  <si>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</si>
  <si>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</si>
  <si>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</si>
  <si>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</si>
  <si>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</si>
  <si>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</si>
  <si>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</si>
  <si>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</si>
  <si>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</si>
  <si>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</si>
  <si>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</si>
  <si>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</si>
  <si>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</si>
  <si>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</si>
  <si>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</si>
  <si>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</si>
  <si>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</si>
  <si>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</si>
  <si>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</si>
  <si>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</si>
  <si>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</si>
  <si>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</si>
  <si>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</si>
  <si>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</si>
  <si>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</si>
  <si>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</si>
  <si>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</si>
  <si>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</si>
  <si>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</si>
  <si>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</si>
  <si>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</si>
  <si>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</si>
  <si>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</si>
  <si>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</si>
  <si>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</si>
  <si>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</si>
  <si>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</si>
  <si>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</si>
  <si>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</si>
  <si>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</si>
  <si>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</si>
  <si>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</si>
  <si>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</si>
  <si>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</si>
  <si>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</si>
  <si>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</si>
  <si>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</si>
  <si>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</si>
  <si>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</si>
  <si>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</si>
  <si>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</si>
  <si>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</si>
  <si>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</si>
  <si>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</si>
  <si>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</si>
  <si>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</si>
  <si>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（平成29年11月30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</si>
</sst>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63815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6436</v>
      </c>
      <c r="C5" s="35">
        <v>467</v>
      </c>
      <c r="D5" s="35">
        <v>446</v>
      </c>
      <c r="E5" s="35">
        <v>376</v>
      </c>
      <c r="F5" s="35">
        <v>377</v>
      </c>
      <c r="G5" s="35">
        <v>346</v>
      </c>
      <c r="H5" s="35">
        <v>408</v>
      </c>
      <c r="I5" s="35">
        <v>474</v>
      </c>
      <c r="J5" s="35">
        <v>455</v>
      </c>
      <c r="K5" s="35">
        <v>486</v>
      </c>
      <c r="L5" s="35">
        <v>501</v>
      </c>
      <c r="M5" s="35">
        <v>392</v>
      </c>
      <c r="N5" s="35">
        <v>364</v>
      </c>
      <c r="O5" s="35">
        <v>353</v>
      </c>
      <c r="P5" s="35">
        <v>381</v>
      </c>
      <c r="Q5" s="35">
        <v>195</v>
      </c>
      <c r="R5" s="35">
        <v>176</v>
      </c>
      <c r="S5" s="35">
        <v>132</v>
      </c>
      <c r="T5" s="35">
        <v>68</v>
      </c>
      <c r="U5" s="35">
        <v>26</v>
      </c>
      <c r="V5" s="35">
        <v>10</v>
      </c>
      <c r="W5" s="13">
        <v>3</v>
      </c>
      <c r="X5" s="11">
        <f>SUM($C5:$E5)</f>
        <v>1289</v>
      </c>
      <c r="Y5" s="37">
        <f>SUM(F5:O5)</f>
        <v>4156</v>
      </c>
      <c r="Z5" s="37">
        <f>SUM(P5:W5)</f>
        <v>991</v>
      </c>
      <c r="AA5" s="12">
        <f>SUM(X5:Z5)</f>
        <v>6436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5264</v>
      </c>
      <c r="C6" s="35">
        <v>564</v>
      </c>
      <c r="D6" s="35">
        <v>454</v>
      </c>
      <c r="E6" s="35">
        <v>369</v>
      </c>
      <c r="F6" s="35">
        <v>299</v>
      </c>
      <c r="G6" s="35">
        <v>213</v>
      </c>
      <c r="H6" s="35">
        <v>372</v>
      </c>
      <c r="I6" s="35">
        <v>478</v>
      </c>
      <c r="J6" s="35">
        <v>517</v>
      </c>
      <c r="K6" s="35">
        <v>545</v>
      </c>
      <c r="L6" s="35">
        <v>399</v>
      </c>
      <c r="M6" s="35">
        <v>231</v>
      </c>
      <c r="N6" s="35">
        <v>158</v>
      </c>
      <c r="O6" s="35">
        <v>147</v>
      </c>
      <c r="P6" s="35">
        <v>165</v>
      </c>
      <c r="Q6" s="35">
        <v>129</v>
      </c>
      <c r="R6" s="35">
        <v>108</v>
      </c>
      <c r="S6" s="35">
        <v>71</v>
      </c>
      <c r="T6" s="35">
        <v>28</v>
      </c>
      <c r="U6" s="35">
        <v>11</v>
      </c>
      <c r="V6" s="35">
        <v>5</v>
      </c>
      <c r="W6" s="13">
        <v>1</v>
      </c>
      <c r="X6" s="11">
        <f aca="true" t="shared" si="0" ref="X6:X28">SUM($C6:$E6)</f>
        <v>1387</v>
      </c>
      <c r="Y6" s="11">
        <f aca="true" t="shared" si="1" ref="Y6:Y27">SUM(F6:O6)</f>
        <v>3359</v>
      </c>
      <c r="Z6" s="11">
        <f aca="true" t="shared" si="2" ref="Z6:Z28">SUM(P6:W6)</f>
        <v>518</v>
      </c>
      <c r="AA6" s="12">
        <f aca="true" t="shared" si="3" ref="AA6:AA28">SUM(X6:Z6)</f>
        <v>5264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3548</v>
      </c>
      <c r="C7" s="35">
        <v>214</v>
      </c>
      <c r="D7" s="35">
        <v>209</v>
      </c>
      <c r="E7" s="35">
        <v>175</v>
      </c>
      <c r="F7" s="35">
        <v>198</v>
      </c>
      <c r="G7" s="35">
        <v>170</v>
      </c>
      <c r="H7" s="35">
        <v>196</v>
      </c>
      <c r="I7" s="35">
        <v>233</v>
      </c>
      <c r="J7" s="35">
        <v>256</v>
      </c>
      <c r="K7" s="35">
        <v>279</v>
      </c>
      <c r="L7" s="35">
        <v>248</v>
      </c>
      <c r="M7" s="35">
        <v>208</v>
      </c>
      <c r="N7" s="35">
        <v>202</v>
      </c>
      <c r="O7" s="35">
        <v>246</v>
      </c>
      <c r="P7" s="35">
        <v>249</v>
      </c>
      <c r="Q7" s="35">
        <v>131</v>
      </c>
      <c r="R7" s="35">
        <v>150</v>
      </c>
      <c r="S7" s="35">
        <v>89</v>
      </c>
      <c r="T7" s="35">
        <v>60</v>
      </c>
      <c r="U7" s="35">
        <v>24</v>
      </c>
      <c r="V7" s="13">
        <v>9</v>
      </c>
      <c r="W7" s="13">
        <v>2</v>
      </c>
      <c r="X7" s="11">
        <f t="shared" si="0"/>
        <v>598</v>
      </c>
      <c r="Y7" s="11">
        <f t="shared" si="1"/>
        <v>2236</v>
      </c>
      <c r="Z7" s="11">
        <f t="shared" si="2"/>
        <v>714</v>
      </c>
      <c r="AA7" s="12">
        <f t="shared" si="3"/>
        <v>3548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1664</v>
      </c>
      <c r="C8" s="35">
        <v>134</v>
      </c>
      <c r="D8" s="35">
        <v>108</v>
      </c>
      <c r="E8" s="35">
        <v>81</v>
      </c>
      <c r="F8" s="35">
        <v>76</v>
      </c>
      <c r="G8" s="35">
        <v>98</v>
      </c>
      <c r="H8" s="35">
        <v>144</v>
      </c>
      <c r="I8" s="35">
        <v>159</v>
      </c>
      <c r="J8" s="35">
        <v>121</v>
      </c>
      <c r="K8" s="35">
        <v>124</v>
      </c>
      <c r="L8" s="35">
        <v>134</v>
      </c>
      <c r="M8" s="35">
        <v>111</v>
      </c>
      <c r="N8" s="35">
        <v>112</v>
      </c>
      <c r="O8" s="35">
        <v>82</v>
      </c>
      <c r="P8" s="35">
        <v>72</v>
      </c>
      <c r="Q8" s="35">
        <v>22</v>
      </c>
      <c r="R8" s="35">
        <v>37</v>
      </c>
      <c r="S8" s="35">
        <v>29</v>
      </c>
      <c r="T8" s="35">
        <v>12</v>
      </c>
      <c r="U8" s="13">
        <v>6</v>
      </c>
      <c r="V8" s="13">
        <v>1</v>
      </c>
      <c r="W8" s="13">
        <v>1</v>
      </c>
      <c r="X8" s="11">
        <f>SUM($C8:$E8)</f>
        <v>323</v>
      </c>
      <c r="Y8" s="11">
        <f t="shared" si="1"/>
        <v>1161</v>
      </c>
      <c r="Z8" s="11">
        <f t="shared" si="2"/>
        <v>180</v>
      </c>
      <c r="AA8" s="12">
        <f t="shared" si="3"/>
        <v>1664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275</v>
      </c>
      <c r="C9" s="35">
        <v>8</v>
      </c>
      <c r="D9" s="35">
        <v>8</v>
      </c>
      <c r="E9" s="35">
        <v>6</v>
      </c>
      <c r="F9" s="35">
        <v>14</v>
      </c>
      <c r="G9" s="35">
        <v>19</v>
      </c>
      <c r="H9" s="35">
        <v>23</v>
      </c>
      <c r="I9" s="35">
        <v>20</v>
      </c>
      <c r="J9" s="35">
        <v>16</v>
      </c>
      <c r="K9" s="35">
        <v>12</v>
      </c>
      <c r="L9" s="35">
        <v>18</v>
      </c>
      <c r="M9" s="35">
        <v>29</v>
      </c>
      <c r="N9" s="35">
        <v>17</v>
      </c>
      <c r="O9" s="35">
        <v>15</v>
      </c>
      <c r="P9" s="35">
        <v>23</v>
      </c>
      <c r="Q9" s="35">
        <v>15</v>
      </c>
      <c r="R9" s="35">
        <v>11</v>
      </c>
      <c r="S9" s="35">
        <v>12</v>
      </c>
      <c r="T9" s="35">
        <v>5</v>
      </c>
      <c r="U9" s="13">
        <v>2</v>
      </c>
      <c r="V9" s="13">
        <v>2</v>
      </c>
      <c r="W9" s="13">
        <v>0</v>
      </c>
      <c r="X9" s="11">
        <f t="shared" si="0"/>
        <v>22</v>
      </c>
      <c r="Y9" s="11">
        <f t="shared" si="1"/>
        <v>183</v>
      </c>
      <c r="Z9" s="11">
        <f t="shared" si="2"/>
        <v>70</v>
      </c>
      <c r="AA9" s="12">
        <f t="shared" si="3"/>
        <v>275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266</v>
      </c>
      <c r="C10" s="35">
        <v>11</v>
      </c>
      <c r="D10" s="35">
        <v>16</v>
      </c>
      <c r="E10" s="35">
        <v>15</v>
      </c>
      <c r="F10" s="35">
        <v>14</v>
      </c>
      <c r="G10" s="35">
        <v>13</v>
      </c>
      <c r="H10" s="35">
        <v>9</v>
      </c>
      <c r="I10" s="35">
        <v>12</v>
      </c>
      <c r="J10" s="35">
        <v>15</v>
      </c>
      <c r="K10" s="35">
        <v>23</v>
      </c>
      <c r="L10" s="35">
        <v>28</v>
      </c>
      <c r="M10" s="35">
        <v>19</v>
      </c>
      <c r="N10" s="35">
        <v>15</v>
      </c>
      <c r="O10" s="35">
        <v>17</v>
      </c>
      <c r="P10" s="35">
        <v>19</v>
      </c>
      <c r="Q10" s="35">
        <v>9</v>
      </c>
      <c r="R10" s="35">
        <v>10</v>
      </c>
      <c r="S10" s="35">
        <v>10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42</v>
      </c>
      <c r="Y10" s="11">
        <f t="shared" si="1"/>
        <v>165</v>
      </c>
      <c r="Z10" s="11">
        <f t="shared" si="2"/>
        <v>59</v>
      </c>
      <c r="AA10" s="12">
        <f t="shared" si="3"/>
        <v>266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1867</v>
      </c>
      <c r="C11" s="35">
        <v>85</v>
      </c>
      <c r="D11" s="35">
        <v>74</v>
      </c>
      <c r="E11" s="35">
        <v>82</v>
      </c>
      <c r="F11" s="35">
        <v>112</v>
      </c>
      <c r="G11" s="35">
        <v>87</v>
      </c>
      <c r="H11" s="35">
        <v>107</v>
      </c>
      <c r="I11" s="35">
        <v>115</v>
      </c>
      <c r="J11" s="35">
        <v>105</v>
      </c>
      <c r="K11" s="35">
        <v>124</v>
      </c>
      <c r="L11" s="35">
        <v>134</v>
      </c>
      <c r="M11" s="35">
        <v>128</v>
      </c>
      <c r="N11" s="35">
        <v>154</v>
      </c>
      <c r="O11" s="35">
        <v>140</v>
      </c>
      <c r="P11" s="35">
        <v>130</v>
      </c>
      <c r="Q11" s="35">
        <v>65</v>
      </c>
      <c r="R11" s="35">
        <v>81</v>
      </c>
      <c r="S11" s="35">
        <v>80</v>
      </c>
      <c r="T11" s="35">
        <v>46</v>
      </c>
      <c r="U11" s="35">
        <v>11</v>
      </c>
      <c r="V11" s="35">
        <v>6</v>
      </c>
      <c r="W11" s="13">
        <v>1</v>
      </c>
      <c r="X11" s="11">
        <f t="shared" si="0"/>
        <v>241</v>
      </c>
      <c r="Y11" s="11">
        <f t="shared" si="1"/>
        <v>1206</v>
      </c>
      <c r="Z11" s="11">
        <f t="shared" si="2"/>
        <v>420</v>
      </c>
      <c r="AA11" s="12">
        <f t="shared" si="3"/>
        <v>1867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1179</v>
      </c>
      <c r="C12" s="35">
        <v>85</v>
      </c>
      <c r="D12" s="35">
        <v>74</v>
      </c>
      <c r="E12" s="35">
        <v>62</v>
      </c>
      <c r="F12" s="35">
        <v>69</v>
      </c>
      <c r="G12" s="35">
        <v>58</v>
      </c>
      <c r="H12" s="35">
        <v>74</v>
      </c>
      <c r="I12" s="35">
        <v>84</v>
      </c>
      <c r="J12" s="35">
        <v>73</v>
      </c>
      <c r="K12" s="35">
        <v>98</v>
      </c>
      <c r="L12" s="35">
        <v>86</v>
      </c>
      <c r="M12" s="35">
        <v>66</v>
      </c>
      <c r="N12" s="35">
        <v>64</v>
      </c>
      <c r="O12" s="35">
        <v>62</v>
      </c>
      <c r="P12" s="35">
        <v>66</v>
      </c>
      <c r="Q12" s="35">
        <v>36</v>
      </c>
      <c r="R12" s="35">
        <v>57</v>
      </c>
      <c r="S12" s="35">
        <v>41</v>
      </c>
      <c r="T12" s="35">
        <v>13</v>
      </c>
      <c r="U12" s="35">
        <v>7</v>
      </c>
      <c r="V12" s="35">
        <v>4</v>
      </c>
      <c r="W12" s="13">
        <v>0</v>
      </c>
      <c r="X12" s="11">
        <f t="shared" si="0"/>
        <v>221</v>
      </c>
      <c r="Y12" s="11">
        <f t="shared" si="1"/>
        <v>734</v>
      </c>
      <c r="Z12" s="11">
        <f t="shared" si="2"/>
        <v>224</v>
      </c>
      <c r="AA12" s="12">
        <f t="shared" si="3"/>
        <v>1179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1188</v>
      </c>
      <c r="C13" s="35">
        <v>99</v>
      </c>
      <c r="D13" s="35">
        <v>105</v>
      </c>
      <c r="E13" s="35">
        <v>79</v>
      </c>
      <c r="F13" s="35">
        <v>63</v>
      </c>
      <c r="G13" s="35">
        <v>43</v>
      </c>
      <c r="H13" s="35">
        <v>64</v>
      </c>
      <c r="I13" s="35">
        <v>99</v>
      </c>
      <c r="J13" s="35">
        <v>96</v>
      </c>
      <c r="K13" s="35">
        <v>88</v>
      </c>
      <c r="L13" s="35">
        <v>67</v>
      </c>
      <c r="M13" s="35">
        <v>42</v>
      </c>
      <c r="N13" s="35">
        <v>62</v>
      </c>
      <c r="O13" s="35">
        <v>71</v>
      </c>
      <c r="P13" s="35">
        <v>75</v>
      </c>
      <c r="Q13" s="35">
        <v>44</v>
      </c>
      <c r="R13" s="35">
        <v>36</v>
      </c>
      <c r="S13" s="35">
        <v>27</v>
      </c>
      <c r="T13" s="35">
        <v>19</v>
      </c>
      <c r="U13" s="35">
        <v>5</v>
      </c>
      <c r="V13" s="35">
        <v>3</v>
      </c>
      <c r="W13" s="13">
        <v>1</v>
      </c>
      <c r="X13" s="11">
        <f t="shared" si="0"/>
        <v>283</v>
      </c>
      <c r="Y13" s="11">
        <f t="shared" si="1"/>
        <v>695</v>
      </c>
      <c r="Z13" s="11">
        <f t="shared" si="2"/>
        <v>210</v>
      </c>
      <c r="AA13" s="12">
        <f t="shared" si="3"/>
        <v>1188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1579</v>
      </c>
      <c r="C14" s="35">
        <v>94</v>
      </c>
      <c r="D14" s="13">
        <v>137</v>
      </c>
      <c r="E14" s="35">
        <v>118</v>
      </c>
      <c r="F14" s="35">
        <v>121</v>
      </c>
      <c r="G14" s="35">
        <v>73</v>
      </c>
      <c r="H14" s="35">
        <v>95</v>
      </c>
      <c r="I14" s="35">
        <v>114</v>
      </c>
      <c r="J14" s="35">
        <v>123</v>
      </c>
      <c r="K14" s="35">
        <v>109</v>
      </c>
      <c r="L14" s="35">
        <v>77</v>
      </c>
      <c r="M14" s="35">
        <v>73</v>
      </c>
      <c r="N14" s="35">
        <v>91</v>
      </c>
      <c r="O14" s="35">
        <v>101</v>
      </c>
      <c r="P14" s="35">
        <v>105</v>
      </c>
      <c r="Q14" s="35">
        <v>60</v>
      </c>
      <c r="R14" s="35">
        <v>37</v>
      </c>
      <c r="S14" s="35">
        <v>25</v>
      </c>
      <c r="T14" s="35">
        <v>18</v>
      </c>
      <c r="U14" s="13">
        <v>4</v>
      </c>
      <c r="V14" s="13">
        <v>3</v>
      </c>
      <c r="W14" s="13">
        <v>1</v>
      </c>
      <c r="X14" s="11">
        <f t="shared" si="0"/>
        <v>349</v>
      </c>
      <c r="Y14" s="11">
        <f t="shared" si="1"/>
        <v>977</v>
      </c>
      <c r="Z14" s="11">
        <f t="shared" si="2"/>
        <v>253</v>
      </c>
      <c r="AA14" s="12">
        <f t="shared" si="3"/>
        <v>1579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4863</v>
      </c>
      <c r="C15" s="35">
        <v>329</v>
      </c>
      <c r="D15" s="35">
        <v>346</v>
      </c>
      <c r="E15" s="35">
        <v>330</v>
      </c>
      <c r="F15" s="35">
        <v>304</v>
      </c>
      <c r="G15" s="35">
        <v>200</v>
      </c>
      <c r="H15" s="35">
        <v>253</v>
      </c>
      <c r="I15" s="35">
        <v>331</v>
      </c>
      <c r="J15" s="35">
        <v>335</v>
      </c>
      <c r="K15" s="35">
        <v>399</v>
      </c>
      <c r="L15" s="35">
        <v>342</v>
      </c>
      <c r="M15" s="35">
        <v>273</v>
      </c>
      <c r="N15" s="35">
        <v>223</v>
      </c>
      <c r="O15" s="35">
        <v>280</v>
      </c>
      <c r="P15" s="35">
        <v>306</v>
      </c>
      <c r="Q15" s="35">
        <v>189</v>
      </c>
      <c r="R15" s="35">
        <v>202</v>
      </c>
      <c r="S15" s="35">
        <v>119</v>
      </c>
      <c r="T15" s="35">
        <v>68</v>
      </c>
      <c r="U15" s="35">
        <v>20</v>
      </c>
      <c r="V15" s="35">
        <v>8</v>
      </c>
      <c r="W15" s="13">
        <v>6</v>
      </c>
      <c r="X15" s="11">
        <f t="shared" si="0"/>
        <v>1005</v>
      </c>
      <c r="Y15" s="11">
        <f t="shared" si="1"/>
        <v>2940</v>
      </c>
      <c r="Z15" s="11">
        <f t="shared" si="2"/>
        <v>918</v>
      </c>
      <c r="AA15" s="12">
        <f t="shared" si="3"/>
        <v>4863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718</v>
      </c>
      <c r="C16" s="35">
        <v>25</v>
      </c>
      <c r="D16" s="35">
        <v>34</v>
      </c>
      <c r="E16" s="35">
        <v>33</v>
      </c>
      <c r="F16" s="35">
        <v>36</v>
      </c>
      <c r="G16" s="35">
        <v>34</v>
      </c>
      <c r="H16" s="35">
        <v>25</v>
      </c>
      <c r="I16" s="35">
        <v>33</v>
      </c>
      <c r="J16" s="35">
        <v>25</v>
      </c>
      <c r="K16" s="35">
        <v>34</v>
      </c>
      <c r="L16" s="35">
        <v>31</v>
      </c>
      <c r="M16" s="35">
        <v>51</v>
      </c>
      <c r="N16" s="35">
        <v>47</v>
      </c>
      <c r="O16" s="35">
        <v>56</v>
      </c>
      <c r="P16" s="35">
        <v>48</v>
      </c>
      <c r="Q16" s="35">
        <v>29</v>
      </c>
      <c r="R16" s="35">
        <v>42</v>
      </c>
      <c r="S16" s="35">
        <v>53</v>
      </c>
      <c r="T16" s="35">
        <v>33</v>
      </c>
      <c r="U16" s="35">
        <v>26</v>
      </c>
      <c r="V16" s="35">
        <v>13</v>
      </c>
      <c r="W16" s="13">
        <v>10</v>
      </c>
      <c r="X16" s="11">
        <f t="shared" si="0"/>
        <v>92</v>
      </c>
      <c r="Y16" s="11">
        <f t="shared" si="1"/>
        <v>372</v>
      </c>
      <c r="Z16" s="11">
        <f t="shared" si="2"/>
        <v>254</v>
      </c>
      <c r="AA16" s="12">
        <f t="shared" si="3"/>
        <v>718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2718</v>
      </c>
      <c r="C17" s="35">
        <v>166</v>
      </c>
      <c r="D17" s="35">
        <v>172</v>
      </c>
      <c r="E17" s="35">
        <v>166</v>
      </c>
      <c r="F17" s="35">
        <v>163</v>
      </c>
      <c r="G17" s="35">
        <v>157</v>
      </c>
      <c r="H17" s="35">
        <v>131</v>
      </c>
      <c r="I17" s="35">
        <v>187</v>
      </c>
      <c r="J17" s="35">
        <v>191</v>
      </c>
      <c r="K17" s="35">
        <v>191</v>
      </c>
      <c r="L17" s="35">
        <v>188</v>
      </c>
      <c r="M17" s="35">
        <v>157</v>
      </c>
      <c r="N17" s="35">
        <v>169</v>
      </c>
      <c r="O17" s="35">
        <v>180</v>
      </c>
      <c r="P17" s="35">
        <v>162</v>
      </c>
      <c r="Q17" s="35">
        <v>107</v>
      </c>
      <c r="R17" s="35">
        <v>91</v>
      </c>
      <c r="S17" s="35">
        <v>77</v>
      </c>
      <c r="T17" s="35">
        <v>42</v>
      </c>
      <c r="U17" s="35">
        <v>12</v>
      </c>
      <c r="V17" s="13">
        <v>7</v>
      </c>
      <c r="W17" s="13">
        <v>2</v>
      </c>
      <c r="X17" s="11">
        <f t="shared" si="0"/>
        <v>504</v>
      </c>
      <c r="Y17" s="11">
        <f t="shared" si="1"/>
        <v>1714</v>
      </c>
      <c r="Z17" s="11">
        <f t="shared" si="2"/>
        <v>500</v>
      </c>
      <c r="AA17" s="12">
        <f t="shared" si="3"/>
        <v>2718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1232</v>
      </c>
      <c r="C18" s="35">
        <v>51</v>
      </c>
      <c r="D18" s="35">
        <v>62</v>
      </c>
      <c r="E18" s="35">
        <v>54</v>
      </c>
      <c r="F18" s="35">
        <v>93</v>
      </c>
      <c r="G18" s="35">
        <v>81</v>
      </c>
      <c r="H18" s="35">
        <v>77</v>
      </c>
      <c r="I18" s="35">
        <v>61</v>
      </c>
      <c r="J18" s="35">
        <v>63</v>
      </c>
      <c r="K18" s="35">
        <v>68</v>
      </c>
      <c r="L18" s="35">
        <v>97</v>
      </c>
      <c r="M18" s="35">
        <v>102</v>
      </c>
      <c r="N18" s="35">
        <v>89</v>
      </c>
      <c r="O18" s="35">
        <v>79</v>
      </c>
      <c r="P18" s="35">
        <v>70</v>
      </c>
      <c r="Q18" s="35">
        <v>49</v>
      </c>
      <c r="R18" s="35">
        <v>53</v>
      </c>
      <c r="S18" s="35">
        <v>49</v>
      </c>
      <c r="T18" s="35">
        <v>22</v>
      </c>
      <c r="U18" s="13">
        <v>9</v>
      </c>
      <c r="V18" s="13">
        <v>3</v>
      </c>
      <c r="W18" s="13">
        <v>0</v>
      </c>
      <c r="X18" s="11">
        <f t="shared" si="0"/>
        <v>167</v>
      </c>
      <c r="Y18" s="11">
        <f t="shared" si="1"/>
        <v>810</v>
      </c>
      <c r="Z18" s="11">
        <f t="shared" si="2"/>
        <v>255</v>
      </c>
      <c r="AA18" s="12">
        <f t="shared" si="3"/>
        <v>1232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3634</v>
      </c>
      <c r="C19" s="35">
        <v>268</v>
      </c>
      <c r="D19" s="35">
        <v>246</v>
      </c>
      <c r="E19" s="35">
        <v>221</v>
      </c>
      <c r="F19" s="35">
        <v>189</v>
      </c>
      <c r="G19" s="35">
        <v>173</v>
      </c>
      <c r="H19" s="35">
        <v>173</v>
      </c>
      <c r="I19" s="35">
        <v>254</v>
      </c>
      <c r="J19" s="35">
        <v>258</v>
      </c>
      <c r="K19" s="35">
        <v>259</v>
      </c>
      <c r="L19" s="35">
        <v>255</v>
      </c>
      <c r="M19" s="35">
        <v>183</v>
      </c>
      <c r="N19" s="35">
        <v>199</v>
      </c>
      <c r="O19" s="35">
        <v>206</v>
      </c>
      <c r="P19" s="35">
        <v>256</v>
      </c>
      <c r="Q19" s="35">
        <v>184</v>
      </c>
      <c r="R19" s="35">
        <v>159</v>
      </c>
      <c r="S19" s="35">
        <v>93</v>
      </c>
      <c r="T19" s="35">
        <v>40</v>
      </c>
      <c r="U19" s="35">
        <v>11</v>
      </c>
      <c r="V19" s="35">
        <v>5</v>
      </c>
      <c r="W19" s="13">
        <v>2</v>
      </c>
      <c r="X19" s="11">
        <f t="shared" si="0"/>
        <v>735</v>
      </c>
      <c r="Y19" s="11">
        <f t="shared" si="1"/>
        <v>2149</v>
      </c>
      <c r="Z19" s="11">
        <f t="shared" si="2"/>
        <v>750</v>
      </c>
      <c r="AA19" s="12">
        <f t="shared" si="3"/>
        <v>3634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2961</v>
      </c>
      <c r="C20" s="35">
        <v>211</v>
      </c>
      <c r="D20" s="35">
        <v>232</v>
      </c>
      <c r="E20" s="35">
        <v>214</v>
      </c>
      <c r="F20" s="35">
        <v>189</v>
      </c>
      <c r="G20" s="35">
        <v>140</v>
      </c>
      <c r="H20" s="35">
        <v>141</v>
      </c>
      <c r="I20" s="35">
        <v>190</v>
      </c>
      <c r="J20" s="35">
        <v>191</v>
      </c>
      <c r="K20" s="35">
        <v>206</v>
      </c>
      <c r="L20" s="35">
        <v>200</v>
      </c>
      <c r="M20" s="35">
        <v>143</v>
      </c>
      <c r="N20" s="35">
        <v>169</v>
      </c>
      <c r="O20" s="35">
        <v>193</v>
      </c>
      <c r="P20" s="35">
        <v>208</v>
      </c>
      <c r="Q20" s="35">
        <v>118</v>
      </c>
      <c r="R20" s="35">
        <v>122</v>
      </c>
      <c r="S20" s="35">
        <v>59</v>
      </c>
      <c r="T20" s="35">
        <v>24</v>
      </c>
      <c r="U20" s="35">
        <v>8</v>
      </c>
      <c r="V20" s="13">
        <v>3</v>
      </c>
      <c r="W20" s="13">
        <v>0</v>
      </c>
      <c r="X20" s="11">
        <f t="shared" si="0"/>
        <v>657</v>
      </c>
      <c r="Y20" s="11">
        <f t="shared" si="1"/>
        <v>1762</v>
      </c>
      <c r="Z20" s="11">
        <f t="shared" si="2"/>
        <v>542</v>
      </c>
      <c r="AA20" s="12">
        <f t="shared" si="3"/>
        <v>2961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4620</v>
      </c>
      <c r="C21" s="35">
        <v>339</v>
      </c>
      <c r="D21" s="35">
        <v>320</v>
      </c>
      <c r="E21" s="35">
        <v>314</v>
      </c>
      <c r="F21" s="35">
        <v>281</v>
      </c>
      <c r="G21" s="35">
        <v>221</v>
      </c>
      <c r="H21" s="35">
        <v>243</v>
      </c>
      <c r="I21" s="35">
        <v>318</v>
      </c>
      <c r="J21" s="35">
        <v>357</v>
      </c>
      <c r="K21" s="35">
        <v>384</v>
      </c>
      <c r="L21" s="35">
        <v>296</v>
      </c>
      <c r="M21" s="35">
        <v>254</v>
      </c>
      <c r="N21" s="35">
        <v>239</v>
      </c>
      <c r="O21" s="35">
        <v>257</v>
      </c>
      <c r="P21" s="35">
        <v>280</v>
      </c>
      <c r="Q21" s="35">
        <v>174</v>
      </c>
      <c r="R21" s="35">
        <v>148</v>
      </c>
      <c r="S21" s="35">
        <v>107</v>
      </c>
      <c r="T21" s="35">
        <v>63</v>
      </c>
      <c r="U21" s="35">
        <v>16</v>
      </c>
      <c r="V21" s="35">
        <v>5</v>
      </c>
      <c r="W21" s="13">
        <v>4</v>
      </c>
      <c r="X21" s="11">
        <f t="shared" si="0"/>
        <v>973</v>
      </c>
      <c r="Y21" s="11">
        <f t="shared" si="1"/>
        <v>2850</v>
      </c>
      <c r="Z21" s="11">
        <f t="shared" si="2"/>
        <v>797</v>
      </c>
      <c r="AA21" s="12">
        <f t="shared" si="3"/>
        <v>4620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1234</v>
      </c>
      <c r="C22" s="35">
        <v>42</v>
      </c>
      <c r="D22" s="35">
        <v>57</v>
      </c>
      <c r="E22" s="35">
        <v>92</v>
      </c>
      <c r="F22" s="35">
        <v>69</v>
      </c>
      <c r="G22" s="35">
        <v>69</v>
      </c>
      <c r="H22" s="35">
        <v>54</v>
      </c>
      <c r="I22" s="35">
        <v>49</v>
      </c>
      <c r="J22" s="35">
        <v>67</v>
      </c>
      <c r="K22" s="35">
        <v>82</v>
      </c>
      <c r="L22" s="35">
        <v>80</v>
      </c>
      <c r="M22" s="35">
        <v>87</v>
      </c>
      <c r="N22" s="35">
        <v>80</v>
      </c>
      <c r="O22" s="35">
        <v>94</v>
      </c>
      <c r="P22" s="35">
        <v>110</v>
      </c>
      <c r="Q22" s="35">
        <v>72</v>
      </c>
      <c r="R22" s="35">
        <v>48</v>
      </c>
      <c r="S22" s="35">
        <v>39</v>
      </c>
      <c r="T22" s="35">
        <v>26</v>
      </c>
      <c r="U22" s="35">
        <v>13</v>
      </c>
      <c r="V22" s="13">
        <v>3</v>
      </c>
      <c r="W22" s="13">
        <v>1</v>
      </c>
      <c r="X22" s="11">
        <f t="shared" si="0"/>
        <v>191</v>
      </c>
      <c r="Y22" s="11">
        <f t="shared" si="1"/>
        <v>731</v>
      </c>
      <c r="Z22" s="11">
        <f t="shared" si="2"/>
        <v>312</v>
      </c>
      <c r="AA22" s="12">
        <f t="shared" si="3"/>
        <v>1234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1162</v>
      </c>
      <c r="C23" s="35">
        <v>61</v>
      </c>
      <c r="D23" s="35">
        <v>60</v>
      </c>
      <c r="E23" s="35">
        <v>52</v>
      </c>
      <c r="F23" s="35">
        <v>50</v>
      </c>
      <c r="G23" s="35">
        <v>48</v>
      </c>
      <c r="H23" s="35">
        <v>59</v>
      </c>
      <c r="I23" s="35">
        <v>72</v>
      </c>
      <c r="J23" s="35">
        <v>74</v>
      </c>
      <c r="K23" s="35">
        <v>68</v>
      </c>
      <c r="L23" s="35">
        <v>71</v>
      </c>
      <c r="M23" s="35">
        <v>50</v>
      </c>
      <c r="N23" s="35">
        <v>63</v>
      </c>
      <c r="O23" s="35">
        <v>92</v>
      </c>
      <c r="P23" s="35">
        <v>100</v>
      </c>
      <c r="Q23" s="35">
        <v>57</v>
      </c>
      <c r="R23" s="35">
        <v>54</v>
      </c>
      <c r="S23" s="35">
        <v>34</v>
      </c>
      <c r="T23" s="35">
        <v>39</v>
      </c>
      <c r="U23" s="35">
        <v>33</v>
      </c>
      <c r="V23" s="13">
        <v>17</v>
      </c>
      <c r="W23" s="13">
        <v>8</v>
      </c>
      <c r="X23" s="11">
        <f t="shared" si="0"/>
        <v>173</v>
      </c>
      <c r="Y23" s="11">
        <f t="shared" si="1"/>
        <v>647</v>
      </c>
      <c r="Z23" s="11">
        <f t="shared" si="2"/>
        <v>342</v>
      </c>
      <c r="AA23" s="12">
        <f t="shared" si="3"/>
        <v>1162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1148</v>
      </c>
      <c r="C24" s="35">
        <v>56</v>
      </c>
      <c r="D24" s="35">
        <v>85</v>
      </c>
      <c r="E24" s="35">
        <v>61</v>
      </c>
      <c r="F24" s="35">
        <v>48</v>
      </c>
      <c r="G24" s="35">
        <v>47</v>
      </c>
      <c r="H24" s="35">
        <v>68</v>
      </c>
      <c r="I24" s="35">
        <v>68</v>
      </c>
      <c r="J24" s="35">
        <v>74</v>
      </c>
      <c r="K24" s="35">
        <v>87</v>
      </c>
      <c r="L24" s="35">
        <v>80</v>
      </c>
      <c r="M24" s="35">
        <v>58</v>
      </c>
      <c r="N24" s="35">
        <v>83</v>
      </c>
      <c r="O24" s="35">
        <v>80</v>
      </c>
      <c r="P24" s="35">
        <v>92</v>
      </c>
      <c r="Q24" s="35">
        <v>61</v>
      </c>
      <c r="R24" s="35">
        <v>31</v>
      </c>
      <c r="S24" s="35">
        <v>35</v>
      </c>
      <c r="T24" s="35">
        <v>21</v>
      </c>
      <c r="U24" s="35">
        <v>6</v>
      </c>
      <c r="V24" s="13">
        <v>6</v>
      </c>
      <c r="W24" s="13">
        <v>1</v>
      </c>
      <c r="X24" s="11">
        <f t="shared" si="0"/>
        <v>202</v>
      </c>
      <c r="Y24" s="11">
        <f t="shared" si="1"/>
        <v>693</v>
      </c>
      <c r="Z24" s="11">
        <f t="shared" si="2"/>
        <v>253</v>
      </c>
      <c r="AA24" s="12">
        <f t="shared" si="3"/>
        <v>1148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3164</v>
      </c>
      <c r="C25" s="35">
        <v>179</v>
      </c>
      <c r="D25" s="35">
        <v>161</v>
      </c>
      <c r="E25" s="35">
        <v>179</v>
      </c>
      <c r="F25" s="35">
        <v>170</v>
      </c>
      <c r="G25" s="35">
        <v>165</v>
      </c>
      <c r="H25" s="35">
        <v>167</v>
      </c>
      <c r="I25" s="35">
        <v>195</v>
      </c>
      <c r="J25" s="35">
        <v>193</v>
      </c>
      <c r="K25" s="35">
        <v>205</v>
      </c>
      <c r="L25" s="35">
        <v>224</v>
      </c>
      <c r="M25" s="35">
        <v>196</v>
      </c>
      <c r="N25" s="35">
        <v>207</v>
      </c>
      <c r="O25" s="35">
        <v>250</v>
      </c>
      <c r="P25" s="35">
        <v>239</v>
      </c>
      <c r="Q25" s="35">
        <v>157</v>
      </c>
      <c r="R25" s="35">
        <v>102</v>
      </c>
      <c r="S25" s="35">
        <v>84</v>
      </c>
      <c r="T25" s="35">
        <v>55</v>
      </c>
      <c r="U25" s="35">
        <v>25</v>
      </c>
      <c r="V25" s="13">
        <v>8</v>
      </c>
      <c r="W25" s="13">
        <v>3</v>
      </c>
      <c r="X25" s="11">
        <f t="shared" si="0"/>
        <v>519</v>
      </c>
      <c r="Y25" s="11">
        <f t="shared" si="1"/>
        <v>1972</v>
      </c>
      <c r="Z25" s="11">
        <f t="shared" si="2"/>
        <v>673</v>
      </c>
      <c r="AA25" s="12">
        <f t="shared" si="3"/>
        <v>3164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4655</v>
      </c>
      <c r="C26" s="35">
        <v>280</v>
      </c>
      <c r="D26" s="35">
        <v>238</v>
      </c>
      <c r="E26" s="35">
        <v>223</v>
      </c>
      <c r="F26" s="35">
        <v>311</v>
      </c>
      <c r="G26" s="35">
        <v>285</v>
      </c>
      <c r="H26" s="35">
        <v>288</v>
      </c>
      <c r="I26" s="35">
        <v>327</v>
      </c>
      <c r="J26" s="35">
        <v>310</v>
      </c>
      <c r="K26" s="35">
        <v>360</v>
      </c>
      <c r="L26" s="35">
        <v>325</v>
      </c>
      <c r="M26" s="35">
        <v>314</v>
      </c>
      <c r="N26" s="35">
        <v>293</v>
      </c>
      <c r="O26" s="35">
        <v>275</v>
      </c>
      <c r="P26" s="35">
        <v>282</v>
      </c>
      <c r="Q26" s="35">
        <v>141</v>
      </c>
      <c r="R26" s="35">
        <v>167</v>
      </c>
      <c r="S26" s="35">
        <v>135</v>
      </c>
      <c r="T26" s="35">
        <v>67</v>
      </c>
      <c r="U26" s="35">
        <v>24</v>
      </c>
      <c r="V26" s="35">
        <v>7</v>
      </c>
      <c r="W26" s="13">
        <v>3</v>
      </c>
      <c r="X26" s="11">
        <f t="shared" si="0"/>
        <v>741</v>
      </c>
      <c r="Y26" s="11">
        <f t="shared" si="1"/>
        <v>3088</v>
      </c>
      <c r="Z26" s="11">
        <f t="shared" si="2"/>
        <v>826</v>
      </c>
      <c r="AA26" s="12">
        <f>SUM(X26:Z26)</f>
        <v>4655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3500</v>
      </c>
      <c r="C27" s="35">
        <v>178</v>
      </c>
      <c r="D27" s="35">
        <v>192</v>
      </c>
      <c r="E27" s="35">
        <v>188</v>
      </c>
      <c r="F27" s="35">
        <v>210</v>
      </c>
      <c r="G27" s="35">
        <v>158</v>
      </c>
      <c r="H27" s="35">
        <v>214</v>
      </c>
      <c r="I27" s="35">
        <v>227</v>
      </c>
      <c r="J27" s="35">
        <v>257</v>
      </c>
      <c r="K27" s="35">
        <v>279</v>
      </c>
      <c r="L27" s="35">
        <v>216</v>
      </c>
      <c r="M27" s="35">
        <v>196</v>
      </c>
      <c r="N27" s="35">
        <v>186</v>
      </c>
      <c r="O27" s="35">
        <v>261</v>
      </c>
      <c r="P27" s="35">
        <v>257</v>
      </c>
      <c r="Q27" s="35">
        <v>156</v>
      </c>
      <c r="R27" s="35">
        <v>138</v>
      </c>
      <c r="S27" s="35">
        <v>100</v>
      </c>
      <c r="T27" s="35">
        <v>60</v>
      </c>
      <c r="U27" s="35">
        <v>18</v>
      </c>
      <c r="V27" s="13">
        <v>8</v>
      </c>
      <c r="W27" s="13">
        <v>1</v>
      </c>
      <c r="X27" s="11">
        <f t="shared" si="0"/>
        <v>558</v>
      </c>
      <c r="Y27" s="11">
        <f t="shared" si="1"/>
        <v>2204</v>
      </c>
      <c r="Z27" s="11">
        <f t="shared" si="2"/>
        <v>738</v>
      </c>
      <c r="AA27" s="12">
        <f t="shared" si="3"/>
        <v>3500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4940</v>
      </c>
      <c r="C28" s="35">
        <v>461</v>
      </c>
      <c r="D28" s="35">
        <v>612</v>
      </c>
      <c r="E28" s="35">
        <v>480</v>
      </c>
      <c r="F28" s="35">
        <v>289</v>
      </c>
      <c r="G28" s="35">
        <v>142</v>
      </c>
      <c r="H28" s="35">
        <v>166</v>
      </c>
      <c r="I28" s="35">
        <v>342</v>
      </c>
      <c r="J28" s="35">
        <v>563</v>
      </c>
      <c r="K28" s="35">
        <v>619</v>
      </c>
      <c r="L28" s="35">
        <v>395</v>
      </c>
      <c r="M28" s="35">
        <v>236</v>
      </c>
      <c r="N28" s="35">
        <v>187</v>
      </c>
      <c r="O28" s="35">
        <v>146</v>
      </c>
      <c r="P28" s="35">
        <v>147</v>
      </c>
      <c r="Q28" s="35">
        <v>46</v>
      </c>
      <c r="R28" s="35">
        <v>53</v>
      </c>
      <c r="S28" s="35">
        <v>44</v>
      </c>
      <c r="T28" s="35">
        <v>10</v>
      </c>
      <c r="U28" s="35">
        <v>1</v>
      </c>
      <c r="V28" s="35">
        <v>1</v>
      </c>
      <c r="W28" s="13">
        <v>0</v>
      </c>
      <c r="X28" s="11">
        <f t="shared" si="0"/>
        <v>1553</v>
      </c>
      <c r="Y28" s="11">
        <f>SUM(F28:O28)</f>
        <v>3085</v>
      </c>
      <c r="Z28" s="11">
        <f t="shared" si="2"/>
        <v>302</v>
      </c>
      <c r="AA28" s="12">
        <f t="shared" si="3"/>
        <v>4940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63815</v>
      </c>
      <c r="C29" s="38">
        <f>SUM(C5:C28)</f>
        <v>4407</v>
      </c>
      <c r="D29" s="38">
        <f>SUM(D5:D28)</f>
        <v>4448</v>
      </c>
      <c r="E29" s="38">
        <f aca="true" t="shared" si="6" ref="E29:V29">SUM(E5:E28)</f>
        <v>3970</v>
      </c>
      <c r="F29" s="38">
        <f>SUM(F5:F28)</f>
        <v>3745</v>
      </c>
      <c r="G29" s="38">
        <f t="shared" si="6"/>
        <v>3040</v>
      </c>
      <c r="H29" s="38">
        <f t="shared" si="6"/>
        <v>3551</v>
      </c>
      <c r="I29" s="38">
        <f t="shared" si="6"/>
        <v>4442</v>
      </c>
      <c r="J29" s="38">
        <f t="shared" si="6"/>
        <v>4735</v>
      </c>
      <c r="K29" s="38">
        <f t="shared" si="6"/>
        <v>5129</v>
      </c>
      <c r="L29" s="38">
        <f t="shared" si="6"/>
        <v>4492</v>
      </c>
      <c r="M29" s="38">
        <f t="shared" si="6"/>
        <v>3599</v>
      </c>
      <c r="N29" s="38">
        <f t="shared" si="6"/>
        <v>3473</v>
      </c>
      <c r="O29" s="38">
        <f t="shared" si="6"/>
        <v>3683</v>
      </c>
      <c r="P29" s="38">
        <f t="shared" si="6"/>
        <v>3842</v>
      </c>
      <c r="Q29" s="38">
        <f t="shared" si="6"/>
        <v>2246</v>
      </c>
      <c r="R29" s="38">
        <f t="shared" si="6"/>
        <v>2113</v>
      </c>
      <c r="S29" s="38">
        <f>SUM(S5:S28)</f>
        <v>1544</v>
      </c>
      <c r="T29" s="38">
        <f t="shared" si="6"/>
        <v>844</v>
      </c>
      <c r="U29" s="38">
        <f t="shared" si="6"/>
        <v>322</v>
      </c>
      <c r="V29" s="38">
        <f t="shared" si="6"/>
        <v>139</v>
      </c>
      <c r="W29" s="38">
        <f>SUM(W5:W28)</f>
        <v>51</v>
      </c>
      <c r="X29" s="39">
        <f>SUM(C29:E29)</f>
        <v>12825</v>
      </c>
      <c r="Y29" s="39">
        <f>SUM(Y5:Y28)</f>
        <v>39889</v>
      </c>
      <c r="Z29" s="39">
        <f>SUM(Z5:Z28)</f>
        <v>11101</v>
      </c>
      <c r="AA29" s="22">
        <f>SUM(X29:Z29)</f>
        <v>63815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（平成29年11月30日現在）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10.085403118389094</v>
      </c>
      <c r="C36" s="20">
        <f t="shared" si="7"/>
        <v>0.7318028676643422</v>
      </c>
      <c r="D36" s="20">
        <f t="shared" si="7"/>
        <v>0.698895244064875</v>
      </c>
      <c r="E36" s="20">
        <f t="shared" si="7"/>
        <v>0.5892031653999844</v>
      </c>
      <c r="F36" s="20">
        <f t="shared" si="7"/>
        <v>0.590770195095197</v>
      </c>
      <c r="G36" s="20">
        <f t="shared" si="7"/>
        <v>0.5421922745436026</v>
      </c>
      <c r="H36" s="20">
        <f t="shared" si="7"/>
        <v>0.6393481156467915</v>
      </c>
      <c r="I36" s="20">
        <f t="shared" si="7"/>
        <v>0.7427720755308312</v>
      </c>
      <c r="J36" s="20">
        <f t="shared" si="7"/>
        <v>0.7129985113217895</v>
      </c>
      <c r="K36" s="20">
        <f t="shared" si="7"/>
        <v>0.761576431873384</v>
      </c>
      <c r="L36" s="20">
        <f t="shared" si="7"/>
        <v>0.785081877301575</v>
      </c>
      <c r="M36" s="20">
        <f t="shared" si="7"/>
        <v>0.6142756405233879</v>
      </c>
      <c r="N36" s="20">
        <f t="shared" si="7"/>
        <v>0.5703988090574317</v>
      </c>
      <c r="O36" s="20">
        <f t="shared" si="7"/>
        <v>0.5531614824100917</v>
      </c>
      <c r="P36" s="20">
        <f t="shared" si="7"/>
        <v>0.597038313876048</v>
      </c>
      <c r="Q36" s="20">
        <f t="shared" si="7"/>
        <v>0.30557079056648123</v>
      </c>
      <c r="R36" s="20">
        <f t="shared" si="7"/>
        <v>0.2757972263574395</v>
      </c>
      <c r="S36" s="20">
        <f t="shared" si="7"/>
        <v>0.2068479197680796</v>
      </c>
      <c r="T36" s="20">
        <f t="shared" si="7"/>
        <v>0.10655801927446525</v>
      </c>
      <c r="U36" s="20">
        <f t="shared" si="7"/>
        <v>0.040742772075530835</v>
      </c>
      <c r="V36" s="20">
        <f t="shared" si="7"/>
        <v>0.015670296952127242</v>
      </c>
      <c r="W36" s="20">
        <f t="shared" si="7"/>
        <v>0.004701089085638173</v>
      </c>
      <c r="X36" s="20">
        <f>X5/$B$29*100</f>
        <v>2.0199012771292013</v>
      </c>
      <c r="Y36" s="20">
        <f t="shared" si="7"/>
        <v>6.5125754133040825</v>
      </c>
      <c r="Z36" s="20">
        <f t="shared" si="7"/>
        <v>1.5529264279558097</v>
      </c>
    </row>
    <row r="37" spans="1:41" ht="30" customHeight="1">
      <c r="A37" s="6" t="s">
        <v>29</v>
      </c>
      <c r="B37" s="20">
        <f t="shared" si="7"/>
        <v>8.248844315599781</v>
      </c>
      <c r="C37" s="20">
        <f t="shared" si="7"/>
        <v>0.8838047480999764</v>
      </c>
      <c r="D37" s="20">
        <f t="shared" si="7"/>
        <v>0.7114314816265769</v>
      </c>
      <c r="E37" s="20">
        <f t="shared" si="7"/>
        <v>0.5782339575334953</v>
      </c>
      <c r="F37" s="20">
        <f t="shared" si="7"/>
        <v>0.46854187886860454</v>
      </c>
      <c r="G37" s="20">
        <f t="shared" si="7"/>
        <v>0.33377732508031027</v>
      </c>
      <c r="H37" s="20">
        <f t="shared" si="7"/>
        <v>0.5829350466191334</v>
      </c>
      <c r="I37" s="20">
        <f t="shared" si="7"/>
        <v>0.7490401943116822</v>
      </c>
      <c r="J37" s="20">
        <f t="shared" si="7"/>
        <v>0.8101543524249786</v>
      </c>
      <c r="K37" s="20">
        <f t="shared" si="7"/>
        <v>0.8540311838909347</v>
      </c>
      <c r="L37" s="20">
        <f t="shared" si="7"/>
        <v>0.625244848389877</v>
      </c>
      <c r="M37" s="20">
        <f t="shared" si="7"/>
        <v>0.3619838595941393</v>
      </c>
      <c r="N37" s="20">
        <f t="shared" si="7"/>
        <v>0.24759069184361043</v>
      </c>
      <c r="O37" s="20">
        <f t="shared" si="7"/>
        <v>0.23035336519627048</v>
      </c>
      <c r="P37" s="20">
        <f t="shared" si="7"/>
        <v>0.2585598997100995</v>
      </c>
      <c r="Q37" s="20">
        <f t="shared" si="7"/>
        <v>0.2021468306824414</v>
      </c>
      <c r="R37" s="20">
        <f t="shared" si="7"/>
        <v>0.16923920708297424</v>
      </c>
      <c r="S37" s="20">
        <f t="shared" si="7"/>
        <v>0.11125910836010343</v>
      </c>
      <c r="T37" s="20">
        <f t="shared" si="7"/>
        <v>0.04387683146595628</v>
      </c>
      <c r="U37" s="20">
        <f t="shared" si="7"/>
        <v>0.017237326647339967</v>
      </c>
      <c r="V37" s="20">
        <f t="shared" si="7"/>
        <v>0.007835148476063621</v>
      </c>
      <c r="W37" s="20">
        <f t="shared" si="7"/>
        <v>0.0015670296952127244</v>
      </c>
      <c r="X37" s="20">
        <f t="shared" si="7"/>
        <v>2.173470187260049</v>
      </c>
      <c r="Y37" s="20">
        <f t="shared" si="7"/>
        <v>5.263652746219541</v>
      </c>
      <c r="Z37" s="20">
        <f t="shared" si="7"/>
        <v>0.8117213821201912</v>
      </c>
      <c r="AO37" s="12">
        <f>SUM(X28)</f>
        <v>1553</v>
      </c>
    </row>
    <row r="38" spans="1:26" ht="30" customHeight="1">
      <c r="A38" s="6" t="s">
        <v>30</v>
      </c>
      <c r="B38" s="20">
        <f t="shared" si="7"/>
        <v>5.559821358614745</v>
      </c>
      <c r="C38" s="20">
        <f t="shared" si="7"/>
        <v>0.335344354775523</v>
      </c>
      <c r="D38" s="20">
        <f t="shared" si="7"/>
        <v>0.3275092062994594</v>
      </c>
      <c r="E38" s="20">
        <f t="shared" si="7"/>
        <v>0.27423019666222676</v>
      </c>
      <c r="F38" s="20">
        <f t="shared" si="7"/>
        <v>0.3102718796521194</v>
      </c>
      <c r="G38" s="20">
        <f t="shared" si="7"/>
        <v>0.2663950481861631</v>
      </c>
      <c r="H38" s="20">
        <f t="shared" si="7"/>
        <v>0.30713782026169395</v>
      </c>
      <c r="I38" s="20">
        <f t="shared" si="7"/>
        <v>0.36511791898456475</v>
      </c>
      <c r="J38" s="20">
        <f t="shared" si="7"/>
        <v>0.40115960197445744</v>
      </c>
      <c r="K38" s="20">
        <f t="shared" si="7"/>
        <v>0.4372012849643501</v>
      </c>
      <c r="L38" s="20">
        <f t="shared" si="7"/>
        <v>0.38862336441275563</v>
      </c>
      <c r="M38" s="20">
        <f t="shared" si="7"/>
        <v>0.3259421766042467</v>
      </c>
      <c r="N38" s="20">
        <f t="shared" si="7"/>
        <v>0.3165399984329703</v>
      </c>
      <c r="O38" s="20">
        <f t="shared" si="7"/>
        <v>0.3854893050223302</v>
      </c>
      <c r="P38" s="20">
        <f t="shared" si="7"/>
        <v>0.39019039410796835</v>
      </c>
      <c r="Q38" s="20">
        <f t="shared" si="7"/>
        <v>0.2052808900728669</v>
      </c>
      <c r="R38" s="20">
        <f t="shared" si="7"/>
        <v>0.23505445428190866</v>
      </c>
      <c r="S38" s="20">
        <f t="shared" si="7"/>
        <v>0.13946564287393245</v>
      </c>
      <c r="T38" s="20">
        <f t="shared" si="7"/>
        <v>0.09402178171276346</v>
      </c>
      <c r="U38" s="20">
        <f t="shared" si="7"/>
        <v>0.037608712685105385</v>
      </c>
      <c r="V38" s="20">
        <f t="shared" si="7"/>
        <v>0.014103267256914518</v>
      </c>
      <c r="W38" s="20">
        <f t="shared" si="7"/>
        <v>0.0031340593904254487</v>
      </c>
      <c r="X38" s="20">
        <f t="shared" si="7"/>
        <v>0.9370837577372091</v>
      </c>
      <c r="Y38" s="20">
        <f t="shared" si="7"/>
        <v>3.5038783984956514</v>
      </c>
      <c r="Z38" s="20">
        <f t="shared" si="7"/>
        <v>1.1188592023818853</v>
      </c>
    </row>
    <row r="39" spans="1:26" ht="30" customHeight="1">
      <c r="A39" s="6" t="s">
        <v>31</v>
      </c>
      <c r="B39" s="20">
        <f t="shared" si="7"/>
        <v>2.6075374128339734</v>
      </c>
      <c r="C39" s="20">
        <f t="shared" si="7"/>
        <v>0.20998197915850508</v>
      </c>
      <c r="D39" s="20">
        <f t="shared" si="7"/>
        <v>0.16923920708297424</v>
      </c>
      <c r="E39" s="20">
        <f t="shared" si="7"/>
        <v>0.12692940531223068</v>
      </c>
      <c r="F39" s="20">
        <f t="shared" si="7"/>
        <v>0.11909425683616703</v>
      </c>
      <c r="G39" s="20">
        <f t="shared" si="7"/>
        <v>0.15356891013084698</v>
      </c>
      <c r="H39" s="20">
        <f t="shared" si="7"/>
        <v>0.2256522761106323</v>
      </c>
      <c r="I39" s="20">
        <f t="shared" si="7"/>
        <v>0.24915772153882315</v>
      </c>
      <c r="J39" s="20">
        <f t="shared" si="7"/>
        <v>0.18961059312073963</v>
      </c>
      <c r="K39" s="20">
        <f t="shared" si="7"/>
        <v>0.19431168220637782</v>
      </c>
      <c r="L39" s="20">
        <f t="shared" si="7"/>
        <v>0.20998197915850508</v>
      </c>
      <c r="M39" s="20">
        <f t="shared" si="7"/>
        <v>0.1739402961686124</v>
      </c>
      <c r="N39" s="20">
        <f t="shared" si="7"/>
        <v>0.17550732586382511</v>
      </c>
      <c r="O39" s="20">
        <f t="shared" si="7"/>
        <v>0.12849643500744337</v>
      </c>
      <c r="P39" s="20">
        <f t="shared" si="7"/>
        <v>0.11282613805531615</v>
      </c>
      <c r="Q39" s="20">
        <f t="shared" si="7"/>
        <v>0.034474653294679934</v>
      </c>
      <c r="R39" s="20">
        <f t="shared" si="7"/>
        <v>0.0579800987228708</v>
      </c>
      <c r="S39" s="20">
        <f t="shared" si="7"/>
        <v>0.045443861161169004</v>
      </c>
      <c r="T39" s="20">
        <f t="shared" si="7"/>
        <v>0.018804356342552692</v>
      </c>
      <c r="U39" s="20">
        <f t="shared" si="7"/>
        <v>0.009402178171276346</v>
      </c>
      <c r="V39" s="20">
        <f t="shared" si="7"/>
        <v>0.0015670296952127244</v>
      </c>
      <c r="W39" s="20">
        <f t="shared" si="7"/>
        <v>0.0015670296952127244</v>
      </c>
      <c r="X39" s="20">
        <f t="shared" si="7"/>
        <v>0.5061505915537099</v>
      </c>
      <c r="Y39" s="20">
        <f t="shared" si="7"/>
        <v>1.819321476141973</v>
      </c>
      <c r="Z39" s="20">
        <f t="shared" si="7"/>
        <v>0.28206534513829035</v>
      </c>
    </row>
    <row r="40" spans="1:26" ht="30" customHeight="1">
      <c r="A40" s="6" t="s">
        <v>32</v>
      </c>
      <c r="B40" s="20">
        <f t="shared" si="7"/>
        <v>0.4309331661834992</v>
      </c>
      <c r="C40" s="20">
        <f t="shared" si="7"/>
        <v>0.012536237561701795</v>
      </c>
      <c r="D40" s="20">
        <f t="shared" si="7"/>
        <v>0.012536237561701795</v>
      </c>
      <c r="E40" s="20">
        <f t="shared" si="7"/>
        <v>0.009402178171276346</v>
      </c>
      <c r="F40" s="20">
        <f t="shared" si="7"/>
        <v>0.02193841573297814</v>
      </c>
      <c r="G40" s="20">
        <f t="shared" si="7"/>
        <v>0.02977356420904176</v>
      </c>
      <c r="H40" s="20">
        <f t="shared" si="7"/>
        <v>0.03604168298989266</v>
      </c>
      <c r="I40" s="20">
        <f t="shared" si="7"/>
        <v>0.031340593904254484</v>
      </c>
      <c r="J40" s="20">
        <f t="shared" si="7"/>
        <v>0.02507247512340359</v>
      </c>
      <c r="K40" s="20">
        <f t="shared" si="7"/>
        <v>0.018804356342552692</v>
      </c>
      <c r="L40" s="20">
        <f t="shared" si="7"/>
        <v>0.028206534513829037</v>
      </c>
      <c r="M40" s="20">
        <f t="shared" si="7"/>
        <v>0.045443861161169004</v>
      </c>
      <c r="N40" s="20">
        <f t="shared" si="7"/>
        <v>0.02663950481861631</v>
      </c>
      <c r="O40" s="20">
        <f t="shared" si="7"/>
        <v>0.023505445428190865</v>
      </c>
      <c r="P40" s="20">
        <f t="shared" si="7"/>
        <v>0.03604168298989266</v>
      </c>
      <c r="Q40" s="20">
        <f t="shared" si="7"/>
        <v>0.023505445428190865</v>
      </c>
      <c r="R40" s="20">
        <f t="shared" si="7"/>
        <v>0.017237326647339967</v>
      </c>
      <c r="S40" s="20">
        <f t="shared" si="7"/>
        <v>0.018804356342552692</v>
      </c>
      <c r="T40" s="20">
        <f t="shared" si="7"/>
        <v>0.007835148476063621</v>
      </c>
      <c r="U40" s="20">
        <f t="shared" si="7"/>
        <v>0.0031340593904254487</v>
      </c>
      <c r="V40" s="20">
        <f t="shared" si="7"/>
        <v>0.0031340593904254487</v>
      </c>
      <c r="W40" s="20">
        <f t="shared" si="7"/>
        <v>0</v>
      </c>
      <c r="X40" s="20">
        <f t="shared" si="7"/>
        <v>0.034474653294679934</v>
      </c>
      <c r="Y40" s="20">
        <f t="shared" si="7"/>
        <v>0.28676643422392856</v>
      </c>
      <c r="Z40" s="20">
        <f t="shared" si="7"/>
        <v>0.1096920786648907</v>
      </c>
    </row>
    <row r="41" spans="1:26" ht="30" customHeight="1">
      <c r="A41" s="6" t="s">
        <v>33</v>
      </c>
      <c r="B41" s="20">
        <f t="shared" si="7"/>
        <v>0.4168298989265846</v>
      </c>
      <c r="C41" s="20">
        <f t="shared" si="7"/>
        <v>0.017237326647339967</v>
      </c>
      <c r="D41" s="20">
        <f t="shared" si="7"/>
        <v>0.02507247512340359</v>
      </c>
      <c r="E41" s="20">
        <f t="shared" si="7"/>
        <v>0.023505445428190865</v>
      </c>
      <c r="F41" s="20">
        <f t="shared" si="7"/>
        <v>0.02193841573297814</v>
      </c>
      <c r="G41" s="20">
        <f t="shared" si="7"/>
        <v>0.020371386037765418</v>
      </c>
      <c r="H41" s="20">
        <f t="shared" si="7"/>
        <v>0.014103267256914518</v>
      </c>
      <c r="I41" s="20">
        <f t="shared" si="7"/>
        <v>0.018804356342552692</v>
      </c>
      <c r="J41" s="20">
        <f t="shared" si="7"/>
        <v>0.023505445428190865</v>
      </c>
      <c r="K41" s="20">
        <f t="shared" si="7"/>
        <v>0.03604168298989266</v>
      </c>
      <c r="L41" s="20">
        <f t="shared" si="7"/>
        <v>0.04387683146595628</v>
      </c>
      <c r="M41" s="20">
        <f t="shared" si="7"/>
        <v>0.02977356420904176</v>
      </c>
      <c r="N41" s="20">
        <f t="shared" si="7"/>
        <v>0.023505445428190865</v>
      </c>
      <c r="O41" s="20">
        <f t="shared" si="7"/>
        <v>0.02663950481861631</v>
      </c>
      <c r="P41" s="20">
        <f t="shared" si="7"/>
        <v>0.02977356420904176</v>
      </c>
      <c r="Q41" s="20">
        <f t="shared" si="7"/>
        <v>0.014103267256914518</v>
      </c>
      <c r="R41" s="20">
        <f t="shared" si="7"/>
        <v>0.015670296952127242</v>
      </c>
      <c r="S41" s="20">
        <f t="shared" si="7"/>
        <v>0.015670296952127242</v>
      </c>
      <c r="T41" s="20">
        <f t="shared" si="7"/>
        <v>0.007835148476063621</v>
      </c>
      <c r="U41" s="20">
        <f t="shared" si="7"/>
        <v>0.0062681187808508974</v>
      </c>
      <c r="V41" s="20">
        <f t="shared" si="7"/>
        <v>0.0031340593904254487</v>
      </c>
      <c r="W41" s="20">
        <f t="shared" si="7"/>
        <v>0</v>
      </c>
      <c r="X41" s="20">
        <f t="shared" si="7"/>
        <v>0.06581524719893442</v>
      </c>
      <c r="Y41" s="20">
        <f t="shared" si="7"/>
        <v>0.2585598997100995</v>
      </c>
      <c r="Z41" s="20">
        <f t="shared" si="7"/>
        <v>0.09245475201755074</v>
      </c>
    </row>
    <row r="42" spans="1:26" ht="30" customHeight="1">
      <c r="A42" s="6" t="s">
        <v>34</v>
      </c>
      <c r="B42" s="20">
        <f t="shared" si="7"/>
        <v>2.9256444409621563</v>
      </c>
      <c r="C42" s="20">
        <f t="shared" si="7"/>
        <v>0.13319752409308155</v>
      </c>
      <c r="D42" s="20">
        <f t="shared" si="7"/>
        <v>0.1159601974457416</v>
      </c>
      <c r="E42" s="20">
        <f t="shared" si="7"/>
        <v>0.12849643500744337</v>
      </c>
      <c r="F42" s="20">
        <f t="shared" si="7"/>
        <v>0.17550732586382511</v>
      </c>
      <c r="G42" s="20">
        <f t="shared" si="7"/>
        <v>0.13633158348350702</v>
      </c>
      <c r="H42" s="20">
        <f t="shared" si="7"/>
        <v>0.1676721773877615</v>
      </c>
      <c r="I42" s="20">
        <f t="shared" si="7"/>
        <v>0.1802084149494633</v>
      </c>
      <c r="J42" s="20">
        <f t="shared" si="7"/>
        <v>0.16453811799733603</v>
      </c>
      <c r="K42" s="20">
        <f t="shared" si="7"/>
        <v>0.19431168220637782</v>
      </c>
      <c r="L42" s="20">
        <f t="shared" si="7"/>
        <v>0.20998197915850508</v>
      </c>
      <c r="M42" s="20">
        <f t="shared" si="7"/>
        <v>0.20057980098722872</v>
      </c>
      <c r="N42" s="20">
        <f t="shared" si="7"/>
        <v>0.24132257306275956</v>
      </c>
      <c r="O42" s="20">
        <f t="shared" si="7"/>
        <v>0.2193841573297814</v>
      </c>
      <c r="P42" s="20">
        <f t="shared" si="7"/>
        <v>0.20371386037765418</v>
      </c>
      <c r="Q42" s="20">
        <f t="shared" si="7"/>
        <v>0.10185693018882709</v>
      </c>
      <c r="R42" s="20">
        <f t="shared" si="7"/>
        <v>0.12692940531223068</v>
      </c>
      <c r="S42" s="20">
        <f t="shared" si="7"/>
        <v>0.12536237561701793</v>
      </c>
      <c r="T42" s="20">
        <f t="shared" si="7"/>
        <v>0.07208336597978532</v>
      </c>
      <c r="U42" s="20">
        <f t="shared" si="7"/>
        <v>0.017237326647339967</v>
      </c>
      <c r="V42" s="20">
        <f t="shared" si="7"/>
        <v>0.009402178171276346</v>
      </c>
      <c r="W42" s="20">
        <f t="shared" si="7"/>
        <v>0.0015670296952127244</v>
      </c>
      <c r="X42" s="20">
        <f t="shared" si="7"/>
        <v>0.37765415654626655</v>
      </c>
      <c r="Y42" s="20">
        <f t="shared" si="7"/>
        <v>1.8898378124265456</v>
      </c>
      <c r="Z42" s="20">
        <f t="shared" si="7"/>
        <v>0.6581524719893441</v>
      </c>
    </row>
    <row r="43" spans="1:26" ht="30" customHeight="1">
      <c r="A43" s="6" t="s">
        <v>35</v>
      </c>
      <c r="B43" s="20">
        <f t="shared" si="7"/>
        <v>1.8475280106558019</v>
      </c>
      <c r="C43" s="20">
        <f t="shared" si="7"/>
        <v>0.13319752409308155</v>
      </c>
      <c r="D43" s="20">
        <f t="shared" si="7"/>
        <v>0.1159601974457416</v>
      </c>
      <c r="E43" s="20">
        <f t="shared" si="7"/>
        <v>0.09715584110318891</v>
      </c>
      <c r="F43" s="20">
        <f t="shared" si="7"/>
        <v>0.10812504896967798</v>
      </c>
      <c r="G43" s="20">
        <f t="shared" si="7"/>
        <v>0.09088772232233801</v>
      </c>
      <c r="H43" s="20">
        <f t="shared" si="7"/>
        <v>0.1159601974457416</v>
      </c>
      <c r="I43" s="20">
        <f t="shared" si="7"/>
        <v>0.13163049439786884</v>
      </c>
      <c r="J43" s="20">
        <f t="shared" si="7"/>
        <v>0.11439316775052888</v>
      </c>
      <c r="K43" s="20">
        <f t="shared" si="7"/>
        <v>0.15356891013084698</v>
      </c>
      <c r="L43" s="20">
        <f t="shared" si="7"/>
        <v>0.13476455378829427</v>
      </c>
      <c r="M43" s="20">
        <f t="shared" si="7"/>
        <v>0.1034239598840398</v>
      </c>
      <c r="N43" s="20">
        <f t="shared" si="7"/>
        <v>0.10028990049361436</v>
      </c>
      <c r="O43" s="20">
        <f t="shared" si="7"/>
        <v>0.09715584110318891</v>
      </c>
      <c r="P43" s="20">
        <f t="shared" si="7"/>
        <v>0.1034239598840398</v>
      </c>
      <c r="Q43" s="20">
        <f t="shared" si="7"/>
        <v>0.05641306902765807</v>
      </c>
      <c r="R43" s="20">
        <f t="shared" si="7"/>
        <v>0.08932069262712529</v>
      </c>
      <c r="S43" s="20">
        <f t="shared" si="7"/>
        <v>0.06424821750372169</v>
      </c>
      <c r="T43" s="20">
        <f t="shared" si="7"/>
        <v>0.020371386037765418</v>
      </c>
      <c r="U43" s="20">
        <f t="shared" si="7"/>
        <v>0.01096920786648907</v>
      </c>
      <c r="V43" s="20">
        <f t="shared" si="7"/>
        <v>0.0062681187808508974</v>
      </c>
      <c r="W43" s="20">
        <f t="shared" si="7"/>
        <v>0</v>
      </c>
      <c r="X43" s="20">
        <f t="shared" si="7"/>
        <v>0.3463135626420121</v>
      </c>
      <c r="Y43" s="20">
        <f t="shared" si="7"/>
        <v>1.1501997962861397</v>
      </c>
      <c r="Z43" s="20">
        <f t="shared" si="7"/>
        <v>0.35101465172765023</v>
      </c>
    </row>
    <row r="44" spans="1:26" ht="30" customHeight="1">
      <c r="A44" s="6" t="s">
        <v>36</v>
      </c>
      <c r="B44" s="20">
        <f t="shared" si="7"/>
        <v>1.8616312779127164</v>
      </c>
      <c r="C44" s="20">
        <f t="shared" si="7"/>
        <v>0.1551359398260597</v>
      </c>
      <c r="D44" s="20">
        <f t="shared" si="7"/>
        <v>0.16453811799733603</v>
      </c>
      <c r="E44" s="20">
        <f t="shared" si="7"/>
        <v>0.12379534592180522</v>
      </c>
      <c r="F44" s="20">
        <f t="shared" si="7"/>
        <v>0.09872287079840164</v>
      </c>
      <c r="G44" s="20">
        <f t="shared" si="7"/>
        <v>0.06738227689414714</v>
      </c>
      <c r="H44" s="20">
        <f t="shared" si="7"/>
        <v>0.10028990049361436</v>
      </c>
      <c r="I44" s="20">
        <f t="shared" si="7"/>
        <v>0.1551359398260597</v>
      </c>
      <c r="J44" s="20">
        <f t="shared" si="7"/>
        <v>0.15043485074042154</v>
      </c>
      <c r="K44" s="20">
        <f t="shared" si="7"/>
        <v>0.13789861317871974</v>
      </c>
      <c r="L44" s="20">
        <f t="shared" si="7"/>
        <v>0.10499098957925254</v>
      </c>
      <c r="M44" s="20">
        <f t="shared" si="7"/>
        <v>0.06581524719893442</v>
      </c>
      <c r="N44" s="20">
        <f t="shared" si="7"/>
        <v>0.09715584110318891</v>
      </c>
      <c r="O44" s="20">
        <f t="shared" si="7"/>
        <v>0.11125910836010343</v>
      </c>
      <c r="P44" s="20">
        <f t="shared" si="7"/>
        <v>0.11752722714095433</v>
      </c>
      <c r="Q44" s="20">
        <f t="shared" si="7"/>
        <v>0.06894930658935987</v>
      </c>
      <c r="R44" s="20">
        <f t="shared" si="7"/>
        <v>0.05641306902765807</v>
      </c>
      <c r="S44" s="20">
        <f t="shared" si="7"/>
        <v>0.04230980177074356</v>
      </c>
      <c r="T44" s="20">
        <f t="shared" si="7"/>
        <v>0.02977356420904176</v>
      </c>
      <c r="U44" s="20">
        <f t="shared" si="7"/>
        <v>0.007835148476063621</v>
      </c>
      <c r="V44" s="20">
        <f t="shared" si="7"/>
        <v>0.004701089085638173</v>
      </c>
      <c r="W44" s="20">
        <f t="shared" si="7"/>
        <v>0.0015670296952127244</v>
      </c>
      <c r="X44" s="20">
        <f t="shared" si="7"/>
        <v>0.44346940374520094</v>
      </c>
      <c r="Y44" s="20">
        <f t="shared" si="7"/>
        <v>1.0890856381728435</v>
      </c>
      <c r="Z44" s="20">
        <f t="shared" si="7"/>
        <v>0.32907623599467206</v>
      </c>
    </row>
    <row r="45" spans="1:26" ht="30" customHeight="1">
      <c r="A45" s="6" t="s">
        <v>37</v>
      </c>
      <c r="B45" s="20">
        <f t="shared" si="7"/>
        <v>2.4743398887408916</v>
      </c>
      <c r="C45" s="20">
        <f t="shared" si="7"/>
        <v>0.1473007913499961</v>
      </c>
      <c r="D45" s="20">
        <f t="shared" si="7"/>
        <v>0.2146830682441432</v>
      </c>
      <c r="E45" s="20">
        <f t="shared" si="7"/>
        <v>0.18490950403510148</v>
      </c>
      <c r="F45" s="20">
        <f t="shared" si="7"/>
        <v>0.18961059312073963</v>
      </c>
      <c r="G45" s="20">
        <f t="shared" si="7"/>
        <v>0.11439316775052888</v>
      </c>
      <c r="H45" s="20">
        <f t="shared" si="7"/>
        <v>0.1488678210452088</v>
      </c>
      <c r="I45" s="20">
        <f t="shared" si="7"/>
        <v>0.17864138525425058</v>
      </c>
      <c r="J45" s="20">
        <f t="shared" si="7"/>
        <v>0.1927446525111651</v>
      </c>
      <c r="K45" s="20">
        <f t="shared" si="7"/>
        <v>0.17080623677818693</v>
      </c>
      <c r="L45" s="20">
        <f t="shared" si="7"/>
        <v>0.12066128653137978</v>
      </c>
      <c r="M45" s="20">
        <f t="shared" si="7"/>
        <v>0.11439316775052888</v>
      </c>
      <c r="N45" s="20">
        <f t="shared" si="7"/>
        <v>0.14259970226435792</v>
      </c>
      <c r="O45" s="20">
        <f t="shared" si="7"/>
        <v>0.15826999921648516</v>
      </c>
      <c r="P45" s="20">
        <f t="shared" si="7"/>
        <v>0.16453811799733603</v>
      </c>
      <c r="Q45" s="20">
        <f t="shared" si="7"/>
        <v>0.09402178171276346</v>
      </c>
      <c r="R45" s="20">
        <f t="shared" si="7"/>
        <v>0.0579800987228708</v>
      </c>
      <c r="S45" s="20">
        <f t="shared" si="7"/>
        <v>0.03917574238031811</v>
      </c>
      <c r="T45" s="20">
        <f t="shared" si="7"/>
        <v>0.028206534513829037</v>
      </c>
      <c r="U45" s="20">
        <f t="shared" si="7"/>
        <v>0.0062681187808508974</v>
      </c>
      <c r="V45" s="20">
        <f t="shared" si="7"/>
        <v>0.004701089085638173</v>
      </c>
      <c r="W45" s="20">
        <f t="shared" si="7"/>
        <v>0.0015670296952127244</v>
      </c>
      <c r="X45" s="20">
        <f t="shared" si="7"/>
        <v>0.5468933636292408</v>
      </c>
      <c r="Y45" s="20">
        <f t="shared" si="7"/>
        <v>1.5309880122228317</v>
      </c>
      <c r="Z45" s="20">
        <f t="shared" si="7"/>
        <v>0.3964585128888192</v>
      </c>
    </row>
    <row r="46" spans="1:26" ht="30" customHeight="1">
      <c r="A46" s="6" t="s">
        <v>38</v>
      </c>
      <c r="B46" s="20">
        <f t="shared" si="7"/>
        <v>7.620465407819478</v>
      </c>
      <c r="C46" s="20">
        <f t="shared" si="7"/>
        <v>0.5155527697249863</v>
      </c>
      <c r="D46" s="20">
        <f t="shared" si="7"/>
        <v>0.5421922745436026</v>
      </c>
      <c r="E46" s="20">
        <f t="shared" si="7"/>
        <v>0.517119799420199</v>
      </c>
      <c r="F46" s="20">
        <f t="shared" si="7"/>
        <v>0.47637702734466814</v>
      </c>
      <c r="G46" s="20">
        <f t="shared" si="7"/>
        <v>0.3134059390425449</v>
      </c>
      <c r="H46" s="20">
        <f aca="true" t="shared" si="8" ref="H46:Z60">H15/$B$29*100</f>
        <v>0.3964585128888192</v>
      </c>
      <c r="I46" s="20">
        <f t="shared" si="8"/>
        <v>0.5186868291154118</v>
      </c>
      <c r="J46" s="20">
        <f t="shared" si="8"/>
        <v>0.5249549478962626</v>
      </c>
      <c r="K46" s="20">
        <f t="shared" si="8"/>
        <v>0.625244848389877</v>
      </c>
      <c r="L46" s="20">
        <f t="shared" si="8"/>
        <v>0.5359241557627517</v>
      </c>
      <c r="M46" s="20">
        <f t="shared" si="8"/>
        <v>0.42779910679307376</v>
      </c>
      <c r="N46" s="20">
        <f t="shared" si="8"/>
        <v>0.3494476220324375</v>
      </c>
      <c r="O46" s="20">
        <f t="shared" si="8"/>
        <v>0.4387683146595628</v>
      </c>
      <c r="P46" s="20">
        <f t="shared" si="8"/>
        <v>0.4795110867350937</v>
      </c>
      <c r="Q46" s="20">
        <f t="shared" si="8"/>
        <v>0.2961686123952049</v>
      </c>
      <c r="R46" s="20">
        <f t="shared" si="8"/>
        <v>0.3165399984329703</v>
      </c>
      <c r="S46" s="20">
        <f t="shared" si="8"/>
        <v>0.18647653373031417</v>
      </c>
      <c r="T46" s="20">
        <f t="shared" si="8"/>
        <v>0.10655801927446525</v>
      </c>
      <c r="U46" s="20">
        <f t="shared" si="8"/>
        <v>0.031340593904254484</v>
      </c>
      <c r="V46" s="20">
        <f t="shared" si="8"/>
        <v>0.012536237561701795</v>
      </c>
      <c r="W46" s="20">
        <f t="shared" si="8"/>
        <v>0.009402178171276346</v>
      </c>
      <c r="X46" s="20">
        <f t="shared" si="8"/>
        <v>1.574864843688788</v>
      </c>
      <c r="Y46" s="20">
        <f t="shared" si="8"/>
        <v>4.607067303925409</v>
      </c>
      <c r="Z46" s="20">
        <f t="shared" si="8"/>
        <v>1.438533260205281</v>
      </c>
    </row>
    <row r="47" spans="1:26" ht="30" customHeight="1">
      <c r="A47" s="6" t="s">
        <v>39</v>
      </c>
      <c r="B47" s="20">
        <f aca="true" t="shared" si="9" ref="B47:Q60">B16/$B$29*100</f>
        <v>1.125127321162736</v>
      </c>
      <c r="C47" s="20">
        <f t="shared" si="9"/>
        <v>0.03917574238031811</v>
      </c>
      <c r="D47" s="20">
        <f t="shared" si="9"/>
        <v>0.05327900963723262</v>
      </c>
      <c r="E47" s="20">
        <f t="shared" si="9"/>
        <v>0.0517119799420199</v>
      </c>
      <c r="F47" s="20">
        <f t="shared" si="9"/>
        <v>0.05641306902765807</v>
      </c>
      <c r="G47" s="20">
        <f t="shared" si="9"/>
        <v>0.05327900963723262</v>
      </c>
      <c r="H47" s="20">
        <f t="shared" si="9"/>
        <v>0.03917574238031811</v>
      </c>
      <c r="I47" s="20">
        <f t="shared" si="9"/>
        <v>0.0517119799420199</v>
      </c>
      <c r="J47" s="20">
        <f t="shared" si="9"/>
        <v>0.03917574238031811</v>
      </c>
      <c r="K47" s="20">
        <f t="shared" si="9"/>
        <v>0.05327900963723262</v>
      </c>
      <c r="L47" s="20">
        <f t="shared" si="9"/>
        <v>0.048577920551594454</v>
      </c>
      <c r="M47" s="20">
        <f t="shared" si="9"/>
        <v>0.07991851445584894</v>
      </c>
      <c r="N47" s="20">
        <f t="shared" si="9"/>
        <v>0.07365039567499805</v>
      </c>
      <c r="O47" s="20">
        <f t="shared" si="9"/>
        <v>0.08775366293191256</v>
      </c>
      <c r="P47" s="20">
        <f t="shared" si="9"/>
        <v>0.07521742537021077</v>
      </c>
      <c r="Q47" s="20">
        <f t="shared" si="9"/>
        <v>0.045443861161169004</v>
      </c>
      <c r="R47" s="20">
        <f t="shared" si="8"/>
        <v>0.06581524719893442</v>
      </c>
      <c r="S47" s="20">
        <f t="shared" si="8"/>
        <v>0.08305257384627439</v>
      </c>
      <c r="T47" s="20">
        <f t="shared" si="8"/>
        <v>0.0517119799420199</v>
      </c>
      <c r="U47" s="20">
        <f t="shared" si="8"/>
        <v>0.040742772075530835</v>
      </c>
      <c r="V47" s="20">
        <f t="shared" si="8"/>
        <v>0.020371386037765418</v>
      </c>
      <c r="W47" s="20">
        <f t="shared" si="8"/>
        <v>0.015670296952127242</v>
      </c>
      <c r="X47" s="20">
        <f t="shared" si="8"/>
        <v>0.14416673195957064</v>
      </c>
      <c r="Y47" s="20">
        <f t="shared" si="8"/>
        <v>0.5829350466191334</v>
      </c>
      <c r="Z47" s="20">
        <f t="shared" si="8"/>
        <v>0.398025542584032</v>
      </c>
    </row>
    <row r="48" spans="1:26" ht="30" customHeight="1">
      <c r="A48" s="6" t="s">
        <v>40</v>
      </c>
      <c r="B48" s="20">
        <f t="shared" si="9"/>
        <v>4.2591867115881845</v>
      </c>
      <c r="C48" s="20">
        <f t="shared" si="9"/>
        <v>0.26012692940531223</v>
      </c>
      <c r="D48" s="20">
        <f t="shared" si="9"/>
        <v>0.26952910757658854</v>
      </c>
      <c r="E48" s="20">
        <f t="shared" si="9"/>
        <v>0.26012692940531223</v>
      </c>
      <c r="F48" s="20">
        <f t="shared" si="9"/>
        <v>0.2554258403196741</v>
      </c>
      <c r="G48" s="20">
        <f t="shared" si="9"/>
        <v>0.24602366214839774</v>
      </c>
      <c r="H48" s="20">
        <f t="shared" si="9"/>
        <v>0.2052808900728669</v>
      </c>
      <c r="I48" s="20">
        <f t="shared" si="9"/>
        <v>0.29303455300477943</v>
      </c>
      <c r="J48" s="20">
        <f t="shared" si="9"/>
        <v>0.2993026717856303</v>
      </c>
      <c r="K48" s="20">
        <f t="shared" si="9"/>
        <v>0.2993026717856303</v>
      </c>
      <c r="L48" s="20">
        <f t="shared" si="9"/>
        <v>0.2946015826999922</v>
      </c>
      <c r="M48" s="20">
        <f t="shared" si="9"/>
        <v>0.24602366214839774</v>
      </c>
      <c r="N48" s="20">
        <f t="shared" si="9"/>
        <v>0.26482801849095045</v>
      </c>
      <c r="O48" s="20">
        <f t="shared" si="9"/>
        <v>0.28206534513829035</v>
      </c>
      <c r="P48" s="20">
        <f t="shared" si="9"/>
        <v>0.25385881062446136</v>
      </c>
      <c r="Q48" s="20">
        <f t="shared" si="9"/>
        <v>0.1676721773877615</v>
      </c>
      <c r="R48" s="20">
        <f t="shared" si="8"/>
        <v>0.14259970226435792</v>
      </c>
      <c r="S48" s="20">
        <f t="shared" si="8"/>
        <v>0.12066128653137978</v>
      </c>
      <c r="T48" s="20">
        <f t="shared" si="8"/>
        <v>0.06581524719893442</v>
      </c>
      <c r="U48" s="20">
        <f t="shared" si="8"/>
        <v>0.018804356342552692</v>
      </c>
      <c r="V48" s="20">
        <f t="shared" si="8"/>
        <v>0.01096920786648907</v>
      </c>
      <c r="W48" s="20">
        <f t="shared" si="8"/>
        <v>0.0031340593904254487</v>
      </c>
      <c r="X48" s="20">
        <f t="shared" si="8"/>
        <v>0.7897829663872131</v>
      </c>
      <c r="Y48" s="20">
        <f t="shared" si="8"/>
        <v>2.6858888975946096</v>
      </c>
      <c r="Z48" s="20">
        <f t="shared" si="8"/>
        <v>0.7835148476063621</v>
      </c>
    </row>
    <row r="49" spans="1:26" ht="30" customHeight="1">
      <c r="A49" s="6" t="s">
        <v>41</v>
      </c>
      <c r="B49" s="20">
        <f t="shared" si="9"/>
        <v>1.9305805845020765</v>
      </c>
      <c r="C49" s="20">
        <f t="shared" si="9"/>
        <v>0.07991851445584894</v>
      </c>
      <c r="D49" s="20">
        <f t="shared" si="9"/>
        <v>0.09715584110318891</v>
      </c>
      <c r="E49" s="20">
        <f t="shared" si="9"/>
        <v>0.08461960354148712</v>
      </c>
      <c r="F49" s="20">
        <f t="shared" si="9"/>
        <v>0.14573376165478336</v>
      </c>
      <c r="G49" s="20">
        <f t="shared" si="9"/>
        <v>0.12692940531223068</v>
      </c>
      <c r="H49" s="20">
        <f t="shared" si="9"/>
        <v>0.12066128653137978</v>
      </c>
      <c r="I49" s="20">
        <f t="shared" si="9"/>
        <v>0.09558881140797618</v>
      </c>
      <c r="J49" s="20">
        <f t="shared" si="9"/>
        <v>0.09872287079840164</v>
      </c>
      <c r="K49" s="20">
        <f t="shared" si="9"/>
        <v>0.10655801927446525</v>
      </c>
      <c r="L49" s="20">
        <f t="shared" si="9"/>
        <v>0.15200188043563426</v>
      </c>
      <c r="M49" s="20">
        <f t="shared" si="9"/>
        <v>0.15983702891169788</v>
      </c>
      <c r="N49" s="20">
        <f t="shared" si="9"/>
        <v>0.13946564287393245</v>
      </c>
      <c r="O49" s="20">
        <f t="shared" si="9"/>
        <v>0.12379534592180522</v>
      </c>
      <c r="P49" s="20">
        <f t="shared" si="9"/>
        <v>0.1096920786648907</v>
      </c>
      <c r="Q49" s="20">
        <f t="shared" si="9"/>
        <v>0.07678445506542349</v>
      </c>
      <c r="R49" s="20">
        <f t="shared" si="8"/>
        <v>0.08305257384627439</v>
      </c>
      <c r="S49" s="20">
        <f t="shared" si="8"/>
        <v>0.07678445506542349</v>
      </c>
      <c r="T49" s="20">
        <f t="shared" si="8"/>
        <v>0.034474653294679934</v>
      </c>
      <c r="U49" s="20">
        <f t="shared" si="8"/>
        <v>0.014103267256914518</v>
      </c>
      <c r="V49" s="20">
        <f t="shared" si="8"/>
        <v>0.004701089085638173</v>
      </c>
      <c r="W49" s="20">
        <f t="shared" si="8"/>
        <v>0</v>
      </c>
      <c r="X49" s="20">
        <f t="shared" si="8"/>
        <v>0.26169395910052495</v>
      </c>
      <c r="Y49" s="20">
        <f t="shared" si="8"/>
        <v>1.2692940531223067</v>
      </c>
      <c r="Z49" s="20">
        <f t="shared" si="8"/>
        <v>0.39959257227924466</v>
      </c>
    </row>
    <row r="50" spans="1:26" ht="30" customHeight="1">
      <c r="A50" s="6" t="s">
        <v>42</v>
      </c>
      <c r="B50" s="20">
        <f t="shared" si="9"/>
        <v>5.69458591240304</v>
      </c>
      <c r="C50" s="20">
        <f t="shared" si="9"/>
        <v>0.41996395831701017</v>
      </c>
      <c r="D50" s="20">
        <f t="shared" si="9"/>
        <v>0.3854893050223302</v>
      </c>
      <c r="E50" s="20">
        <f t="shared" si="9"/>
        <v>0.3463135626420121</v>
      </c>
      <c r="F50" s="20">
        <f t="shared" si="9"/>
        <v>0.2961686123952049</v>
      </c>
      <c r="G50" s="20">
        <f t="shared" si="9"/>
        <v>0.2710961372718013</v>
      </c>
      <c r="H50" s="20">
        <f t="shared" si="9"/>
        <v>0.2710961372718013</v>
      </c>
      <c r="I50" s="20">
        <f t="shared" si="9"/>
        <v>0.398025542584032</v>
      </c>
      <c r="J50" s="20">
        <f t="shared" si="9"/>
        <v>0.4042936613648828</v>
      </c>
      <c r="K50" s="20">
        <f t="shared" si="9"/>
        <v>0.4058606910600956</v>
      </c>
      <c r="L50" s="20">
        <f t="shared" si="9"/>
        <v>0.39959257227924466</v>
      </c>
      <c r="M50" s="20">
        <f t="shared" si="9"/>
        <v>0.28676643422392856</v>
      </c>
      <c r="N50" s="20">
        <f t="shared" si="9"/>
        <v>0.3118389093473321</v>
      </c>
      <c r="O50" s="20">
        <f t="shared" si="9"/>
        <v>0.3228081172138212</v>
      </c>
      <c r="P50" s="20">
        <f t="shared" si="9"/>
        <v>0.40115960197445744</v>
      </c>
      <c r="Q50" s="20">
        <f t="shared" si="9"/>
        <v>0.2883334639191413</v>
      </c>
      <c r="R50" s="20">
        <f t="shared" si="8"/>
        <v>0.24915772153882315</v>
      </c>
      <c r="S50" s="20">
        <f t="shared" si="8"/>
        <v>0.14573376165478336</v>
      </c>
      <c r="T50" s="20">
        <f t="shared" si="8"/>
        <v>0.06268118780850897</v>
      </c>
      <c r="U50" s="20">
        <f t="shared" si="8"/>
        <v>0.017237326647339967</v>
      </c>
      <c r="V50" s="20">
        <f t="shared" si="8"/>
        <v>0.007835148476063621</v>
      </c>
      <c r="W50" s="20">
        <f t="shared" si="8"/>
        <v>0.0031340593904254487</v>
      </c>
      <c r="X50" s="20">
        <f t="shared" si="8"/>
        <v>1.1517668259813523</v>
      </c>
      <c r="Y50" s="20">
        <f t="shared" si="8"/>
        <v>3.3675468150121444</v>
      </c>
      <c r="Z50" s="20">
        <f t="shared" si="8"/>
        <v>1.1752722714095432</v>
      </c>
    </row>
    <row r="51" spans="1:26" ht="30" customHeight="1">
      <c r="A51" s="6" t="s">
        <v>43</v>
      </c>
      <c r="B51" s="20">
        <f t="shared" si="9"/>
        <v>4.639974927524877</v>
      </c>
      <c r="C51" s="20">
        <f t="shared" si="9"/>
        <v>0.3306432656898848</v>
      </c>
      <c r="D51" s="20">
        <f t="shared" si="9"/>
        <v>0.36355088928935203</v>
      </c>
      <c r="E51" s="20">
        <f t="shared" si="9"/>
        <v>0.335344354775523</v>
      </c>
      <c r="F51" s="20">
        <f t="shared" si="9"/>
        <v>0.2961686123952049</v>
      </c>
      <c r="G51" s="20">
        <f t="shared" si="9"/>
        <v>0.2193841573297814</v>
      </c>
      <c r="H51" s="20">
        <f t="shared" si="9"/>
        <v>0.2209511870249941</v>
      </c>
      <c r="I51" s="20">
        <f t="shared" si="9"/>
        <v>0.2977356420904176</v>
      </c>
      <c r="J51" s="20">
        <f t="shared" si="9"/>
        <v>0.2993026717856303</v>
      </c>
      <c r="K51" s="20">
        <f t="shared" si="9"/>
        <v>0.3228081172138212</v>
      </c>
      <c r="L51" s="20">
        <f t="shared" si="9"/>
        <v>0.3134059390425449</v>
      </c>
      <c r="M51" s="20">
        <f t="shared" si="9"/>
        <v>0.22408524641541958</v>
      </c>
      <c r="N51" s="20">
        <f t="shared" si="9"/>
        <v>0.26482801849095045</v>
      </c>
      <c r="O51" s="20">
        <f t="shared" si="9"/>
        <v>0.3024367311760558</v>
      </c>
      <c r="P51" s="20">
        <f t="shared" si="9"/>
        <v>0.3259421766042467</v>
      </c>
      <c r="Q51" s="20">
        <f t="shared" si="9"/>
        <v>0.18490950403510148</v>
      </c>
      <c r="R51" s="20">
        <f t="shared" si="8"/>
        <v>0.19117762281595235</v>
      </c>
      <c r="S51" s="20">
        <f t="shared" si="8"/>
        <v>0.09245475201755074</v>
      </c>
      <c r="T51" s="20">
        <f t="shared" si="8"/>
        <v>0.037608712685105385</v>
      </c>
      <c r="U51" s="20">
        <f t="shared" si="8"/>
        <v>0.012536237561701795</v>
      </c>
      <c r="V51" s="20">
        <f t="shared" si="8"/>
        <v>0.004701089085638173</v>
      </c>
      <c r="W51" s="20">
        <f t="shared" si="8"/>
        <v>0</v>
      </c>
      <c r="X51" s="20">
        <f t="shared" si="8"/>
        <v>1.0295385097547598</v>
      </c>
      <c r="Y51" s="20">
        <f t="shared" si="8"/>
        <v>2.76110632296482</v>
      </c>
      <c r="Z51" s="20">
        <f t="shared" si="8"/>
        <v>0.8493300948052964</v>
      </c>
    </row>
    <row r="52" spans="1:26" ht="30" customHeight="1">
      <c r="A52" s="6" t="s">
        <v>44</v>
      </c>
      <c r="B52" s="20">
        <f t="shared" si="9"/>
        <v>7.239677191882786</v>
      </c>
      <c r="C52" s="20">
        <f t="shared" si="9"/>
        <v>0.5312230666771135</v>
      </c>
      <c r="D52" s="20">
        <f t="shared" si="9"/>
        <v>0.5014495024680717</v>
      </c>
      <c r="E52" s="20">
        <f t="shared" si="9"/>
        <v>0.4920473242967955</v>
      </c>
      <c r="F52" s="20">
        <f t="shared" si="9"/>
        <v>0.44033534435477556</v>
      </c>
      <c r="G52" s="20">
        <f t="shared" si="9"/>
        <v>0.3463135626420121</v>
      </c>
      <c r="H52" s="20">
        <f t="shared" si="9"/>
        <v>0.380788215936692</v>
      </c>
      <c r="I52" s="20">
        <f t="shared" si="9"/>
        <v>0.4983154430776463</v>
      </c>
      <c r="J52" s="20">
        <f t="shared" si="9"/>
        <v>0.5594296011909426</v>
      </c>
      <c r="K52" s="20">
        <f t="shared" si="9"/>
        <v>0.6017394029616862</v>
      </c>
      <c r="L52" s="20">
        <f t="shared" si="9"/>
        <v>0.4638407897829664</v>
      </c>
      <c r="M52" s="20">
        <f t="shared" si="9"/>
        <v>0.398025542584032</v>
      </c>
      <c r="N52" s="20">
        <f t="shared" si="9"/>
        <v>0.3745200971558411</v>
      </c>
      <c r="O52" s="20">
        <f t="shared" si="9"/>
        <v>0.40272663166967015</v>
      </c>
      <c r="P52" s="20">
        <f t="shared" si="9"/>
        <v>0.4387683146595628</v>
      </c>
      <c r="Q52" s="20">
        <f t="shared" si="9"/>
        <v>0.27266316696701404</v>
      </c>
      <c r="R52" s="20">
        <f t="shared" si="8"/>
        <v>0.2319203948914832</v>
      </c>
      <c r="S52" s="20">
        <f t="shared" si="8"/>
        <v>0.1676721773877615</v>
      </c>
      <c r="T52" s="20">
        <f t="shared" si="8"/>
        <v>0.09872287079840164</v>
      </c>
      <c r="U52" s="20">
        <f t="shared" si="8"/>
        <v>0.02507247512340359</v>
      </c>
      <c r="V52" s="20">
        <f t="shared" si="8"/>
        <v>0.007835148476063621</v>
      </c>
      <c r="W52" s="20">
        <f t="shared" si="8"/>
        <v>0.0062681187808508974</v>
      </c>
      <c r="X52" s="20">
        <f t="shared" si="8"/>
        <v>1.5247198934419808</v>
      </c>
      <c r="Y52" s="20">
        <f t="shared" si="8"/>
        <v>4.466034631356265</v>
      </c>
      <c r="Z52" s="20">
        <f t="shared" si="8"/>
        <v>1.2489226670845412</v>
      </c>
    </row>
    <row r="53" spans="1:26" ht="30" customHeight="1">
      <c r="A53" s="6" t="s">
        <v>45</v>
      </c>
      <c r="B53" s="20">
        <f t="shared" si="9"/>
        <v>1.9337146438925017</v>
      </c>
      <c r="C53" s="20">
        <f t="shared" si="9"/>
        <v>0.06581524719893442</v>
      </c>
      <c r="D53" s="20">
        <f t="shared" si="9"/>
        <v>0.08932069262712529</v>
      </c>
      <c r="E53" s="20">
        <f t="shared" si="9"/>
        <v>0.14416673195957064</v>
      </c>
      <c r="F53" s="20">
        <f t="shared" si="9"/>
        <v>0.10812504896967798</v>
      </c>
      <c r="G53" s="20">
        <f t="shared" si="9"/>
        <v>0.10812504896967798</v>
      </c>
      <c r="H53" s="20">
        <f t="shared" si="9"/>
        <v>0.08461960354148712</v>
      </c>
      <c r="I53" s="20">
        <f t="shared" si="9"/>
        <v>0.07678445506542349</v>
      </c>
      <c r="J53" s="20">
        <f t="shared" si="9"/>
        <v>0.10499098957925254</v>
      </c>
      <c r="K53" s="20">
        <f t="shared" si="9"/>
        <v>0.12849643500744337</v>
      </c>
      <c r="L53" s="20">
        <f t="shared" si="9"/>
        <v>0.12536237561701793</v>
      </c>
      <c r="M53" s="20">
        <f t="shared" si="9"/>
        <v>0.13633158348350702</v>
      </c>
      <c r="N53" s="20">
        <f t="shared" si="9"/>
        <v>0.12536237561701793</v>
      </c>
      <c r="O53" s="20">
        <f t="shared" si="9"/>
        <v>0.1473007913499961</v>
      </c>
      <c r="P53" s="20">
        <f t="shared" si="9"/>
        <v>0.17237326647339968</v>
      </c>
      <c r="Q53" s="20">
        <f t="shared" si="9"/>
        <v>0.11282613805531615</v>
      </c>
      <c r="R53" s="20">
        <f t="shared" si="8"/>
        <v>0.07521742537021077</v>
      </c>
      <c r="S53" s="20">
        <f t="shared" si="8"/>
        <v>0.06111415811329624</v>
      </c>
      <c r="T53" s="20">
        <f t="shared" si="8"/>
        <v>0.040742772075530835</v>
      </c>
      <c r="U53" s="20">
        <f t="shared" si="8"/>
        <v>0.020371386037765418</v>
      </c>
      <c r="V53" s="20">
        <f t="shared" si="8"/>
        <v>0.004701089085638173</v>
      </c>
      <c r="W53" s="20">
        <f t="shared" si="8"/>
        <v>0.0015670296952127244</v>
      </c>
      <c r="X53" s="20">
        <f t="shared" si="8"/>
        <v>0.2993026717856303</v>
      </c>
      <c r="Y53" s="20">
        <f t="shared" si="8"/>
        <v>1.1454987072005014</v>
      </c>
      <c r="Z53" s="20">
        <f t="shared" si="8"/>
        <v>0.48891326490636994</v>
      </c>
    </row>
    <row r="54" spans="1:26" ht="30" customHeight="1">
      <c r="A54" s="6" t="s">
        <v>46</v>
      </c>
      <c r="B54" s="20">
        <f t="shared" si="9"/>
        <v>1.8208885058371858</v>
      </c>
      <c r="C54" s="20">
        <f t="shared" si="9"/>
        <v>0.09558881140797618</v>
      </c>
      <c r="D54" s="20">
        <f t="shared" si="9"/>
        <v>0.09402178171276346</v>
      </c>
      <c r="E54" s="20">
        <f t="shared" si="9"/>
        <v>0.08148554415106167</v>
      </c>
      <c r="F54" s="20">
        <f t="shared" si="9"/>
        <v>0.07835148476063622</v>
      </c>
      <c r="G54" s="20">
        <f t="shared" si="9"/>
        <v>0.07521742537021077</v>
      </c>
      <c r="H54" s="20">
        <f t="shared" si="9"/>
        <v>0.09245475201755074</v>
      </c>
      <c r="I54" s="20">
        <f t="shared" si="9"/>
        <v>0.11282613805531615</v>
      </c>
      <c r="J54" s="20">
        <f t="shared" si="9"/>
        <v>0.1159601974457416</v>
      </c>
      <c r="K54" s="20">
        <f t="shared" si="9"/>
        <v>0.10655801927446525</v>
      </c>
      <c r="L54" s="20">
        <f t="shared" si="9"/>
        <v>0.11125910836010343</v>
      </c>
      <c r="M54" s="20">
        <f t="shared" si="9"/>
        <v>0.07835148476063622</v>
      </c>
      <c r="N54" s="20">
        <f t="shared" si="9"/>
        <v>0.09872287079840164</v>
      </c>
      <c r="O54" s="20">
        <f t="shared" si="9"/>
        <v>0.14416673195957064</v>
      </c>
      <c r="P54" s="20">
        <f t="shared" si="9"/>
        <v>0.15670296952127244</v>
      </c>
      <c r="Q54" s="20">
        <f t="shared" si="9"/>
        <v>0.08932069262712529</v>
      </c>
      <c r="R54" s="20">
        <f t="shared" si="8"/>
        <v>0.08461960354148712</v>
      </c>
      <c r="S54" s="20">
        <f t="shared" si="8"/>
        <v>0.05327900963723262</v>
      </c>
      <c r="T54" s="20">
        <f t="shared" si="8"/>
        <v>0.06111415811329624</v>
      </c>
      <c r="U54" s="20">
        <f t="shared" si="8"/>
        <v>0.0517119799420199</v>
      </c>
      <c r="V54" s="20">
        <f t="shared" si="8"/>
        <v>0.02663950481861631</v>
      </c>
      <c r="W54" s="20">
        <f t="shared" si="8"/>
        <v>0.012536237561701795</v>
      </c>
      <c r="X54" s="20">
        <f t="shared" si="8"/>
        <v>0.2710961372718013</v>
      </c>
      <c r="Y54" s="20">
        <f t="shared" si="8"/>
        <v>1.0138682128026326</v>
      </c>
      <c r="Z54" s="20">
        <f t="shared" si="8"/>
        <v>0.5359241557627517</v>
      </c>
    </row>
    <row r="55" spans="1:26" ht="30" customHeight="1">
      <c r="A55" s="6" t="s">
        <v>47</v>
      </c>
      <c r="B55" s="20">
        <f t="shared" si="9"/>
        <v>1.7989500901042077</v>
      </c>
      <c r="C55" s="20">
        <f t="shared" si="9"/>
        <v>0.08775366293191256</v>
      </c>
      <c r="D55" s="20">
        <f t="shared" si="9"/>
        <v>0.13319752409308155</v>
      </c>
      <c r="E55" s="20">
        <f t="shared" si="9"/>
        <v>0.09558881140797618</v>
      </c>
      <c r="F55" s="20">
        <f t="shared" si="9"/>
        <v>0.07521742537021077</v>
      </c>
      <c r="G55" s="20">
        <f t="shared" si="9"/>
        <v>0.07365039567499805</v>
      </c>
      <c r="H55" s="20">
        <f t="shared" si="9"/>
        <v>0.10655801927446525</v>
      </c>
      <c r="I55" s="20">
        <f t="shared" si="9"/>
        <v>0.10655801927446525</v>
      </c>
      <c r="J55" s="20">
        <f t="shared" si="9"/>
        <v>0.1159601974457416</v>
      </c>
      <c r="K55" s="20">
        <f t="shared" si="9"/>
        <v>0.13633158348350702</v>
      </c>
      <c r="L55" s="20">
        <f t="shared" si="9"/>
        <v>0.12536237561701793</v>
      </c>
      <c r="M55" s="20">
        <f t="shared" si="9"/>
        <v>0.09088772232233801</v>
      </c>
      <c r="N55" s="20">
        <f t="shared" si="9"/>
        <v>0.13006346470265612</v>
      </c>
      <c r="O55" s="20">
        <f t="shared" si="9"/>
        <v>0.12536237561701793</v>
      </c>
      <c r="P55" s="20">
        <f t="shared" si="9"/>
        <v>0.14416673195957064</v>
      </c>
      <c r="Q55" s="20">
        <f t="shared" si="9"/>
        <v>0.09558881140797618</v>
      </c>
      <c r="R55" s="20">
        <f t="shared" si="8"/>
        <v>0.048577920551594454</v>
      </c>
      <c r="S55" s="20">
        <f t="shared" si="8"/>
        <v>0.05484603933244535</v>
      </c>
      <c r="T55" s="20">
        <f t="shared" si="8"/>
        <v>0.03290762359946721</v>
      </c>
      <c r="U55" s="20">
        <f t="shared" si="8"/>
        <v>0.009402178171276346</v>
      </c>
      <c r="V55" s="20">
        <f t="shared" si="8"/>
        <v>0.009402178171276346</v>
      </c>
      <c r="W55" s="20">
        <f t="shared" si="8"/>
        <v>0.0015670296952127244</v>
      </c>
      <c r="X55" s="20">
        <f t="shared" si="8"/>
        <v>0.3165399984329703</v>
      </c>
      <c r="Y55" s="20">
        <f t="shared" si="8"/>
        <v>1.0859515787824179</v>
      </c>
      <c r="Z55" s="20">
        <f t="shared" si="8"/>
        <v>0.3964585128888192</v>
      </c>
    </row>
    <row r="56" spans="1:26" ht="30" customHeight="1">
      <c r="A56" s="6" t="s">
        <v>48</v>
      </c>
      <c r="B56" s="20">
        <f t="shared" si="9"/>
        <v>4.95808195565306</v>
      </c>
      <c r="C56" s="20">
        <f t="shared" si="9"/>
        <v>0.28049831544307763</v>
      </c>
      <c r="D56" s="20">
        <f t="shared" si="9"/>
        <v>0.25229178092924864</v>
      </c>
      <c r="E56" s="20">
        <f t="shared" si="9"/>
        <v>0.28049831544307763</v>
      </c>
      <c r="F56" s="20">
        <f t="shared" si="9"/>
        <v>0.2663950481861631</v>
      </c>
      <c r="G56" s="20">
        <f t="shared" si="9"/>
        <v>0.2585598997100995</v>
      </c>
      <c r="H56" s="20">
        <f t="shared" si="9"/>
        <v>0.26169395910052495</v>
      </c>
      <c r="I56" s="20">
        <f t="shared" si="9"/>
        <v>0.30557079056648123</v>
      </c>
      <c r="J56" s="20">
        <f t="shared" si="9"/>
        <v>0.3024367311760558</v>
      </c>
      <c r="K56" s="20">
        <f t="shared" si="9"/>
        <v>0.32124108751860847</v>
      </c>
      <c r="L56" s="20">
        <f t="shared" si="9"/>
        <v>0.35101465172765023</v>
      </c>
      <c r="M56" s="20">
        <f t="shared" si="9"/>
        <v>0.30713782026169395</v>
      </c>
      <c r="N56" s="20">
        <f t="shared" si="9"/>
        <v>0.3243751469090339</v>
      </c>
      <c r="O56" s="20">
        <f t="shared" si="9"/>
        <v>0.39175742380318107</v>
      </c>
      <c r="P56" s="20">
        <f t="shared" si="9"/>
        <v>0.3745200971558411</v>
      </c>
      <c r="Q56" s="20">
        <f t="shared" si="9"/>
        <v>0.24602366214839774</v>
      </c>
      <c r="R56" s="20">
        <f t="shared" si="8"/>
        <v>0.15983702891169788</v>
      </c>
      <c r="S56" s="20">
        <f t="shared" si="8"/>
        <v>0.13163049439786884</v>
      </c>
      <c r="T56" s="20">
        <f t="shared" si="8"/>
        <v>0.08618663323669984</v>
      </c>
      <c r="U56" s="20">
        <f t="shared" si="8"/>
        <v>0.03917574238031811</v>
      </c>
      <c r="V56" s="20">
        <f t="shared" si="8"/>
        <v>0.012536237561701795</v>
      </c>
      <c r="W56" s="20">
        <f t="shared" si="8"/>
        <v>0.004701089085638173</v>
      </c>
      <c r="X56" s="20">
        <f t="shared" si="8"/>
        <v>0.8132884118154039</v>
      </c>
      <c r="Y56" s="20">
        <f t="shared" si="8"/>
        <v>3.0901825589594925</v>
      </c>
      <c r="Z56" s="20">
        <f t="shared" si="8"/>
        <v>1.0546109848781635</v>
      </c>
    </row>
    <row r="57" spans="1:26" ht="30" customHeight="1">
      <c r="A57" s="6" t="s">
        <v>49</v>
      </c>
      <c r="B57" s="20">
        <f t="shared" si="9"/>
        <v>7.294523231215232</v>
      </c>
      <c r="C57" s="20">
        <f t="shared" si="9"/>
        <v>0.4387683146595628</v>
      </c>
      <c r="D57" s="20">
        <f t="shared" si="9"/>
        <v>0.37295306746062834</v>
      </c>
      <c r="E57" s="20">
        <f t="shared" si="9"/>
        <v>0.3494476220324375</v>
      </c>
      <c r="F57" s="20">
        <f t="shared" si="9"/>
        <v>0.4873462352111573</v>
      </c>
      <c r="G57" s="20">
        <f t="shared" si="9"/>
        <v>0.4466034631356264</v>
      </c>
      <c r="H57" s="20">
        <f t="shared" si="9"/>
        <v>0.4513045522212646</v>
      </c>
      <c r="I57" s="20">
        <f t="shared" si="9"/>
        <v>0.5124187103345609</v>
      </c>
      <c r="J57" s="20">
        <f t="shared" si="9"/>
        <v>0.4857792055159445</v>
      </c>
      <c r="K57" s="20">
        <f t="shared" si="9"/>
        <v>0.5641306902765807</v>
      </c>
      <c r="L57" s="20">
        <f t="shared" si="9"/>
        <v>0.5092846509441353</v>
      </c>
      <c r="M57" s="20">
        <f t="shared" si="9"/>
        <v>0.4920473242967955</v>
      </c>
      <c r="N57" s="20">
        <f t="shared" si="9"/>
        <v>0.4591397006973282</v>
      </c>
      <c r="O57" s="20">
        <f t="shared" si="9"/>
        <v>0.4309331661834992</v>
      </c>
      <c r="P57" s="20">
        <f t="shared" si="9"/>
        <v>0.4419023740499882</v>
      </c>
      <c r="Q57" s="20">
        <f t="shared" si="9"/>
        <v>0.2209511870249941</v>
      </c>
      <c r="R57" s="20">
        <f t="shared" si="8"/>
        <v>0.26169395910052495</v>
      </c>
      <c r="S57" s="20">
        <f t="shared" si="8"/>
        <v>0.21154900885371777</v>
      </c>
      <c r="T57" s="20">
        <f t="shared" si="8"/>
        <v>0.10499098957925254</v>
      </c>
      <c r="U57" s="20">
        <f t="shared" si="8"/>
        <v>0.037608712685105385</v>
      </c>
      <c r="V57" s="20">
        <f t="shared" si="8"/>
        <v>0.01096920786648907</v>
      </c>
      <c r="W57" s="20">
        <f t="shared" si="8"/>
        <v>0.004701089085638173</v>
      </c>
      <c r="X57" s="20">
        <f t="shared" si="8"/>
        <v>1.1611690041526286</v>
      </c>
      <c r="Y57" s="20">
        <f t="shared" si="8"/>
        <v>4.838987698816893</v>
      </c>
      <c r="Z57" s="20">
        <f t="shared" si="8"/>
        <v>1.2943665282457102</v>
      </c>
    </row>
    <row r="58" spans="1:26" ht="30" customHeight="1">
      <c r="A58" s="6" t="s">
        <v>50</v>
      </c>
      <c r="B58" s="20">
        <f t="shared" si="9"/>
        <v>5.484603933244535</v>
      </c>
      <c r="C58" s="20">
        <f t="shared" si="9"/>
        <v>0.2789312857478649</v>
      </c>
      <c r="D58" s="20">
        <f t="shared" si="9"/>
        <v>0.3008697014808431</v>
      </c>
      <c r="E58" s="20">
        <f t="shared" si="9"/>
        <v>0.2946015826999922</v>
      </c>
      <c r="F58" s="20">
        <f t="shared" si="9"/>
        <v>0.32907623599467206</v>
      </c>
      <c r="G58" s="20">
        <f t="shared" si="9"/>
        <v>0.24759069184361043</v>
      </c>
      <c r="H58" s="20">
        <f t="shared" si="9"/>
        <v>0.335344354775523</v>
      </c>
      <c r="I58" s="20">
        <f t="shared" si="9"/>
        <v>0.35571574081328844</v>
      </c>
      <c r="J58" s="20">
        <f t="shared" si="9"/>
        <v>0.40272663166967015</v>
      </c>
      <c r="K58" s="20">
        <f t="shared" si="9"/>
        <v>0.4372012849643501</v>
      </c>
      <c r="L58" s="20">
        <f t="shared" si="9"/>
        <v>0.3384784141659485</v>
      </c>
      <c r="M58" s="20">
        <f t="shared" si="9"/>
        <v>0.30713782026169395</v>
      </c>
      <c r="N58" s="20">
        <f t="shared" si="9"/>
        <v>0.2914675233095667</v>
      </c>
      <c r="O58" s="20">
        <f t="shared" si="9"/>
        <v>0.408994750450521</v>
      </c>
      <c r="P58" s="20">
        <f t="shared" si="9"/>
        <v>0.40272663166967015</v>
      </c>
      <c r="Q58" s="20">
        <f t="shared" si="9"/>
        <v>0.24445663245318497</v>
      </c>
      <c r="R58" s="20">
        <f t="shared" si="8"/>
        <v>0.21625009793935596</v>
      </c>
      <c r="S58" s="20">
        <f t="shared" si="8"/>
        <v>0.15670296952127244</v>
      </c>
      <c r="T58" s="20">
        <f t="shared" si="8"/>
        <v>0.09402178171276346</v>
      </c>
      <c r="U58" s="20">
        <f t="shared" si="8"/>
        <v>0.028206534513829037</v>
      </c>
      <c r="V58" s="20">
        <f t="shared" si="8"/>
        <v>0.012536237561701795</v>
      </c>
      <c r="W58" s="20">
        <f t="shared" si="8"/>
        <v>0.0015670296952127244</v>
      </c>
      <c r="X58" s="20">
        <f t="shared" si="8"/>
        <v>0.8744025699287002</v>
      </c>
      <c r="Y58" s="20">
        <f t="shared" si="8"/>
        <v>3.453733448248844</v>
      </c>
      <c r="Z58" s="20">
        <f t="shared" si="8"/>
        <v>1.1564679150669905</v>
      </c>
    </row>
    <row r="59" spans="1:26" ht="30" customHeight="1">
      <c r="A59" s="6" t="s">
        <v>51</v>
      </c>
      <c r="B59" s="20">
        <f t="shared" si="9"/>
        <v>7.741126694350858</v>
      </c>
      <c r="C59" s="20">
        <f t="shared" si="9"/>
        <v>0.7224006894930659</v>
      </c>
      <c r="D59" s="20">
        <f t="shared" si="9"/>
        <v>0.9590221734701874</v>
      </c>
      <c r="E59" s="20">
        <f t="shared" si="9"/>
        <v>0.7521742537021077</v>
      </c>
      <c r="F59" s="20">
        <f t="shared" si="9"/>
        <v>0.45287158191647736</v>
      </c>
      <c r="G59" s="20">
        <f t="shared" si="9"/>
        <v>0.22251821672020686</v>
      </c>
      <c r="H59" s="20">
        <f t="shared" si="9"/>
        <v>0.26012692940531223</v>
      </c>
      <c r="I59" s="20">
        <f t="shared" si="9"/>
        <v>0.5359241557627517</v>
      </c>
      <c r="J59" s="20">
        <f t="shared" si="9"/>
        <v>0.8822377184047637</v>
      </c>
      <c r="K59" s="20">
        <f t="shared" si="9"/>
        <v>0.9699913813366764</v>
      </c>
      <c r="L59" s="20">
        <f t="shared" si="9"/>
        <v>0.618976729609026</v>
      </c>
      <c r="M59" s="20">
        <f t="shared" si="9"/>
        <v>0.36981900807020296</v>
      </c>
      <c r="N59" s="20">
        <f t="shared" si="9"/>
        <v>0.29303455300477943</v>
      </c>
      <c r="O59" s="20">
        <f t="shared" si="9"/>
        <v>0.22878633550105776</v>
      </c>
      <c r="P59" s="20">
        <f t="shared" si="9"/>
        <v>0.23035336519627048</v>
      </c>
      <c r="Q59" s="20">
        <f t="shared" si="9"/>
        <v>0.07208336597978532</v>
      </c>
      <c r="R59" s="20">
        <f t="shared" si="8"/>
        <v>0.08305257384627439</v>
      </c>
      <c r="S59" s="20">
        <f t="shared" si="8"/>
        <v>0.06894930658935987</v>
      </c>
      <c r="T59" s="20">
        <f t="shared" si="8"/>
        <v>0.015670296952127242</v>
      </c>
      <c r="U59" s="20">
        <f t="shared" si="8"/>
        <v>0.0015670296952127244</v>
      </c>
      <c r="V59" s="20">
        <f t="shared" si="8"/>
        <v>0.0015670296952127244</v>
      </c>
      <c r="W59" s="20">
        <f t="shared" si="8"/>
        <v>0</v>
      </c>
      <c r="X59" s="20">
        <f>X28/$B$29*100</f>
        <v>2.4335971166653607</v>
      </c>
      <c r="Y59" s="20">
        <f t="shared" si="8"/>
        <v>4.8342866097312545</v>
      </c>
      <c r="Z59" s="20">
        <f t="shared" si="8"/>
        <v>0.47324296795424275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6.905899866802476</v>
      </c>
      <c r="D60" s="25">
        <f t="shared" si="9"/>
        <v>6.970148084306198</v>
      </c>
      <c r="E60" s="25">
        <f t="shared" si="9"/>
        <v>6.221107889994515</v>
      </c>
      <c r="F60" s="25">
        <f t="shared" si="9"/>
        <v>5.8685262085716525</v>
      </c>
      <c r="G60" s="25">
        <f t="shared" si="9"/>
        <v>4.763770273446681</v>
      </c>
      <c r="H60" s="25">
        <f t="shared" si="9"/>
        <v>5.564522447700384</v>
      </c>
      <c r="I60" s="25">
        <f t="shared" si="9"/>
        <v>6.960745906134921</v>
      </c>
      <c r="J60" s="25">
        <f t="shared" si="9"/>
        <v>7.419885606832249</v>
      </c>
      <c r="K60" s="25">
        <f t="shared" si="9"/>
        <v>8.037295306746064</v>
      </c>
      <c r="L60" s="25">
        <f t="shared" si="9"/>
        <v>7.039097390895558</v>
      </c>
      <c r="M60" s="25">
        <f t="shared" si="9"/>
        <v>5.639739873070595</v>
      </c>
      <c r="N60" s="25">
        <f t="shared" si="9"/>
        <v>5.442294131473791</v>
      </c>
      <c r="O60" s="25">
        <f t="shared" si="9"/>
        <v>5.771370367468463</v>
      </c>
      <c r="P60" s="25">
        <f t="shared" si="9"/>
        <v>6.0205280890072865</v>
      </c>
      <c r="Q60" s="25">
        <f t="shared" si="9"/>
        <v>3.519548695447779</v>
      </c>
      <c r="R60" s="25">
        <f t="shared" si="8"/>
        <v>3.311133745984486</v>
      </c>
      <c r="S60" s="25">
        <f t="shared" si="8"/>
        <v>2.4194938494084464</v>
      </c>
      <c r="T60" s="25">
        <f t="shared" si="8"/>
        <v>1.3225730627595391</v>
      </c>
      <c r="U60" s="25">
        <f t="shared" si="8"/>
        <v>0.5045835618584973</v>
      </c>
      <c r="V60" s="25">
        <f t="shared" si="8"/>
        <v>0.21781712763456867</v>
      </c>
      <c r="W60" s="25">
        <f t="shared" si="8"/>
        <v>0.07991851445584894</v>
      </c>
      <c r="X60" s="25">
        <f t="shared" si="8"/>
        <v>20.09715584110319</v>
      </c>
      <c r="Y60" s="25">
        <f t="shared" si="8"/>
        <v>62.507247512340356</v>
      </c>
      <c r="Z60" s="25">
        <f t="shared" si="8"/>
        <v>17.395596646556452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2017-12-15T07:44:20Z</dcterms:modified>
  <cp:category/>
  <cp:version/>
  <cp:contentType/>
  <cp:contentStatus/>
</cp:coreProperties>
</file>