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11" sheetId="1" r:id="rId1"/>
  </sheets>
  <definedNames>
    <definedName name="_xlnm.Print_Area" localSheetId="0">'H26.11'!$A$1:$Z$62</definedName>
    <definedName name="_xlnm.Print_Titles" localSheetId="0">'H26.11'!$A:$A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<sst xmlns="http://schemas.openxmlformats.org/spreadsheetml/2006/main" count="115" uniqueCount="62">
  <si>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</si>
  <si>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</si>
  <si>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</si>
  <si>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</si>
  <si>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</si>
  <si>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</si>
  <si>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</si>
  <si>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</si>
  <si>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</si>
  <si>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</si>
  <si>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</si>
  <si>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</si>
  <si>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</si>
  <si>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</si>
  <si>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</si>
  <si>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</si>
  <si>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</si>
  <si>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</si>
  <si>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</si>
  <si>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</si>
  <si>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</si>
  <si>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</si>
  <si>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</si>
  <si>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</si>
  <si>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</si>
  <si>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</si>
  <si>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</si>
  <si>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</si>
  <si>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</si>
  <si>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</si>
  <si>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</si>
  <si>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</si>
  <si>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</si>
  <si>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</si>
  <si>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</si>
  <si>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</si>
  <si>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</si>
  <si>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</si>
  <si>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</si>
  <si>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</si>
  <si>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</si>
  <si>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</si>
  <si>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</si>
  <si>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</si>
  <si>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</si>
  <si>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</si>
  <si>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</si>
  <si>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</si>
  <si>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</si>
  <si>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</si>
  <si>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</si>
  <si>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</si>
  <si>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</si>
  <si>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</si>
  <si>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</si>
  <si>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</si>
  <si>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</si>
  <si>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</si>
  <si>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</si>
  <si>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</si>
  <si>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</si>
  <si>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（平成26年11月30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</si>
</sst>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61544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6139</v>
      </c>
      <c r="C5" s="38">
        <v>490</v>
      </c>
      <c r="D5" s="38">
        <v>378</v>
      </c>
      <c r="E5" s="38">
        <v>373</v>
      </c>
      <c r="F5" s="38">
        <v>377</v>
      </c>
      <c r="G5" s="38">
        <v>322</v>
      </c>
      <c r="H5" s="38">
        <v>426</v>
      </c>
      <c r="I5" s="38">
        <v>453</v>
      </c>
      <c r="J5" s="38">
        <v>502</v>
      </c>
      <c r="K5" s="38">
        <v>485</v>
      </c>
      <c r="L5" s="38">
        <v>433</v>
      </c>
      <c r="M5" s="38">
        <v>383</v>
      </c>
      <c r="N5" s="38">
        <v>336</v>
      </c>
      <c r="O5" s="38">
        <v>395</v>
      </c>
      <c r="P5" s="38">
        <v>252</v>
      </c>
      <c r="Q5" s="38">
        <v>193</v>
      </c>
      <c r="R5" s="38">
        <v>159</v>
      </c>
      <c r="S5" s="38">
        <v>105</v>
      </c>
      <c r="T5" s="38">
        <v>40</v>
      </c>
      <c r="U5" s="38">
        <v>30</v>
      </c>
      <c r="V5" s="38">
        <v>6</v>
      </c>
      <c r="W5" s="13">
        <v>1</v>
      </c>
      <c r="X5" s="11">
        <f>SUM(C5:E5)</f>
        <v>1241</v>
      </c>
      <c r="Y5" s="40">
        <f>SUM(F5:O5)</f>
        <v>4112</v>
      </c>
      <c r="Z5" s="40">
        <f>SUM(P5:W5)</f>
        <v>786</v>
      </c>
      <c r="AA5" s="12">
        <f>SUM(X5:Z5)</f>
        <v>6139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4958</v>
      </c>
      <c r="C6" s="38">
        <v>546</v>
      </c>
      <c r="D6" s="38">
        <v>437</v>
      </c>
      <c r="E6" s="38">
        <v>365</v>
      </c>
      <c r="F6" s="38">
        <v>230</v>
      </c>
      <c r="G6" s="38">
        <v>200</v>
      </c>
      <c r="H6" s="38">
        <v>399</v>
      </c>
      <c r="I6" s="38">
        <v>507</v>
      </c>
      <c r="J6" s="38">
        <v>559</v>
      </c>
      <c r="K6" s="38">
        <v>476</v>
      </c>
      <c r="L6" s="38">
        <v>325</v>
      </c>
      <c r="M6" s="38">
        <v>178</v>
      </c>
      <c r="N6" s="38">
        <v>159</v>
      </c>
      <c r="O6" s="38">
        <v>145</v>
      </c>
      <c r="P6" s="38">
        <v>133</v>
      </c>
      <c r="Q6" s="38">
        <v>120</v>
      </c>
      <c r="R6" s="38">
        <v>101</v>
      </c>
      <c r="S6" s="38">
        <v>43</v>
      </c>
      <c r="T6" s="38">
        <v>16</v>
      </c>
      <c r="U6" s="38">
        <v>13</v>
      </c>
      <c r="V6" s="38">
        <v>5</v>
      </c>
      <c r="W6" s="13">
        <v>1</v>
      </c>
      <c r="X6" s="11">
        <f aca="true" t="shared" si="0" ref="X6:X28">SUM(C6:E6)</f>
        <v>1348</v>
      </c>
      <c r="Y6" s="11">
        <f aca="true" t="shared" si="1" ref="Y6:Y28">SUM(F6:O6)</f>
        <v>3178</v>
      </c>
      <c r="Z6" s="11">
        <f aca="true" t="shared" si="2" ref="Z6:Z28">SUM(P6:W6)</f>
        <v>432</v>
      </c>
      <c r="AA6" s="12">
        <f>SUM(X6:Z6)</f>
        <v>4958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3412</v>
      </c>
      <c r="C7" s="38">
        <v>193</v>
      </c>
      <c r="D7" s="38">
        <v>196</v>
      </c>
      <c r="E7" s="38">
        <v>177</v>
      </c>
      <c r="F7" s="38">
        <v>182</v>
      </c>
      <c r="G7" s="38">
        <v>175</v>
      </c>
      <c r="H7" s="38">
        <v>222</v>
      </c>
      <c r="I7" s="38">
        <v>243</v>
      </c>
      <c r="J7" s="38">
        <v>231</v>
      </c>
      <c r="K7" s="38">
        <v>270</v>
      </c>
      <c r="L7" s="38">
        <v>217</v>
      </c>
      <c r="M7" s="38">
        <v>192</v>
      </c>
      <c r="N7" s="38">
        <v>228</v>
      </c>
      <c r="O7" s="38">
        <v>265</v>
      </c>
      <c r="P7" s="38">
        <v>182</v>
      </c>
      <c r="Q7" s="38">
        <v>171</v>
      </c>
      <c r="R7" s="38">
        <v>125</v>
      </c>
      <c r="S7" s="38">
        <v>74</v>
      </c>
      <c r="T7" s="38">
        <v>43</v>
      </c>
      <c r="U7" s="38">
        <v>20</v>
      </c>
      <c r="V7" s="13">
        <v>4</v>
      </c>
      <c r="W7" s="13">
        <v>2</v>
      </c>
      <c r="X7" s="11">
        <f t="shared" si="0"/>
        <v>566</v>
      </c>
      <c r="Y7" s="11">
        <f t="shared" si="1"/>
        <v>2225</v>
      </c>
      <c r="Z7" s="11">
        <f t="shared" si="2"/>
        <v>621</v>
      </c>
      <c r="AA7" s="12">
        <f aca="true" t="shared" si="5" ref="AA7:AA28">SUM(X7:Z7)</f>
        <v>3412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1603</v>
      </c>
      <c r="C8" s="38">
        <v>126</v>
      </c>
      <c r="D8" s="38">
        <v>110</v>
      </c>
      <c r="E8" s="38">
        <v>97</v>
      </c>
      <c r="F8" s="38">
        <v>76</v>
      </c>
      <c r="G8" s="38">
        <v>100</v>
      </c>
      <c r="H8" s="38">
        <v>133</v>
      </c>
      <c r="I8" s="38">
        <v>100</v>
      </c>
      <c r="J8" s="38">
        <v>131</v>
      </c>
      <c r="K8" s="38">
        <v>150</v>
      </c>
      <c r="L8" s="38">
        <v>137</v>
      </c>
      <c r="M8" s="38">
        <v>111</v>
      </c>
      <c r="N8" s="38">
        <v>90</v>
      </c>
      <c r="O8" s="38">
        <v>73</v>
      </c>
      <c r="P8" s="38">
        <v>44</v>
      </c>
      <c r="Q8" s="38">
        <v>30</v>
      </c>
      <c r="R8" s="38">
        <v>47</v>
      </c>
      <c r="S8" s="38">
        <v>25</v>
      </c>
      <c r="T8" s="38">
        <v>12</v>
      </c>
      <c r="U8" s="13">
        <v>9</v>
      </c>
      <c r="V8" s="13">
        <v>2</v>
      </c>
      <c r="W8" s="13">
        <v>0</v>
      </c>
      <c r="X8" s="11">
        <f t="shared" si="0"/>
        <v>333</v>
      </c>
      <c r="Y8" s="11">
        <f t="shared" si="1"/>
        <v>1101</v>
      </c>
      <c r="Z8" s="11">
        <f t="shared" si="2"/>
        <v>169</v>
      </c>
      <c r="AA8" s="12">
        <f t="shared" si="5"/>
        <v>1603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271</v>
      </c>
      <c r="C9" s="38">
        <v>16</v>
      </c>
      <c r="D9" s="38">
        <v>3</v>
      </c>
      <c r="E9" s="38">
        <v>9</v>
      </c>
      <c r="F9" s="38">
        <v>15</v>
      </c>
      <c r="G9" s="38">
        <v>15</v>
      </c>
      <c r="H9" s="38">
        <v>22</v>
      </c>
      <c r="I9" s="38">
        <v>16</v>
      </c>
      <c r="J9" s="38">
        <v>20</v>
      </c>
      <c r="K9" s="38">
        <v>9</v>
      </c>
      <c r="L9" s="38">
        <v>27</v>
      </c>
      <c r="M9" s="38">
        <v>24</v>
      </c>
      <c r="N9" s="38">
        <v>13</v>
      </c>
      <c r="O9" s="38">
        <v>23</v>
      </c>
      <c r="P9" s="38">
        <v>14</v>
      </c>
      <c r="Q9" s="38">
        <v>14</v>
      </c>
      <c r="R9" s="38">
        <v>13</v>
      </c>
      <c r="S9" s="38">
        <v>11</v>
      </c>
      <c r="T9" s="38">
        <v>4</v>
      </c>
      <c r="U9" s="13">
        <v>3</v>
      </c>
      <c r="V9" s="13">
        <v>0</v>
      </c>
      <c r="W9" s="13">
        <v>0</v>
      </c>
      <c r="X9" s="11">
        <f t="shared" si="0"/>
        <v>28</v>
      </c>
      <c r="Y9" s="11">
        <f t="shared" si="1"/>
        <v>184</v>
      </c>
      <c r="Z9" s="11">
        <f t="shared" si="2"/>
        <v>59</v>
      </c>
      <c r="AA9" s="12">
        <f t="shared" si="5"/>
        <v>271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274</v>
      </c>
      <c r="C10" s="38">
        <v>15</v>
      </c>
      <c r="D10" s="38">
        <v>17</v>
      </c>
      <c r="E10" s="38">
        <v>12</v>
      </c>
      <c r="F10" s="38">
        <v>16</v>
      </c>
      <c r="G10" s="38">
        <v>12</v>
      </c>
      <c r="H10" s="38">
        <v>12</v>
      </c>
      <c r="I10" s="38">
        <v>9</v>
      </c>
      <c r="J10" s="38">
        <v>27</v>
      </c>
      <c r="K10" s="38">
        <v>21</v>
      </c>
      <c r="L10" s="38">
        <v>20</v>
      </c>
      <c r="M10" s="38">
        <v>15</v>
      </c>
      <c r="N10" s="38">
        <v>23</v>
      </c>
      <c r="O10" s="38">
        <v>20</v>
      </c>
      <c r="P10" s="38">
        <v>16</v>
      </c>
      <c r="Q10" s="38">
        <v>9</v>
      </c>
      <c r="R10" s="38">
        <v>12</v>
      </c>
      <c r="S10" s="38">
        <v>12</v>
      </c>
      <c r="T10" s="13">
        <v>3</v>
      </c>
      <c r="U10" s="13">
        <v>3</v>
      </c>
      <c r="V10" s="13">
        <v>0</v>
      </c>
      <c r="W10" s="13">
        <v>0</v>
      </c>
      <c r="X10" s="11">
        <f t="shared" si="0"/>
        <v>44</v>
      </c>
      <c r="Y10" s="11">
        <f t="shared" si="1"/>
        <v>175</v>
      </c>
      <c r="Z10" s="11">
        <f t="shared" si="2"/>
        <v>55</v>
      </c>
      <c r="AA10" s="12">
        <f t="shared" si="5"/>
        <v>274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1863</v>
      </c>
      <c r="C11" s="38">
        <v>82</v>
      </c>
      <c r="D11" s="38">
        <v>74</v>
      </c>
      <c r="E11" s="38">
        <v>91</v>
      </c>
      <c r="F11" s="38">
        <v>109</v>
      </c>
      <c r="G11" s="38">
        <v>116</v>
      </c>
      <c r="H11" s="38">
        <v>119</v>
      </c>
      <c r="I11" s="38">
        <v>106</v>
      </c>
      <c r="J11" s="38">
        <v>103</v>
      </c>
      <c r="K11" s="38">
        <v>144</v>
      </c>
      <c r="L11" s="38">
        <v>125</v>
      </c>
      <c r="M11" s="38">
        <v>136</v>
      </c>
      <c r="N11" s="38">
        <v>148</v>
      </c>
      <c r="O11" s="38">
        <v>136</v>
      </c>
      <c r="P11" s="38">
        <v>89</v>
      </c>
      <c r="Q11" s="38">
        <v>70</v>
      </c>
      <c r="R11" s="38">
        <v>88</v>
      </c>
      <c r="S11" s="38">
        <v>79</v>
      </c>
      <c r="T11" s="38">
        <v>31</v>
      </c>
      <c r="U11" s="38">
        <v>11</v>
      </c>
      <c r="V11" s="38">
        <v>5</v>
      </c>
      <c r="W11" s="13">
        <v>1</v>
      </c>
      <c r="X11" s="11">
        <f t="shared" si="0"/>
        <v>247</v>
      </c>
      <c r="Y11" s="11">
        <f t="shared" si="1"/>
        <v>1242</v>
      </c>
      <c r="Z11" s="11">
        <f t="shared" si="2"/>
        <v>374</v>
      </c>
      <c r="AA11" s="12">
        <f>SUM(X11:Z11)</f>
        <v>1863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1012</v>
      </c>
      <c r="C12" s="38">
        <v>76</v>
      </c>
      <c r="D12" s="38">
        <v>45</v>
      </c>
      <c r="E12" s="38">
        <v>47</v>
      </c>
      <c r="F12" s="38">
        <v>61</v>
      </c>
      <c r="G12" s="38">
        <v>60</v>
      </c>
      <c r="H12" s="38">
        <v>61</v>
      </c>
      <c r="I12" s="38">
        <v>68</v>
      </c>
      <c r="J12" s="38">
        <v>64</v>
      </c>
      <c r="K12" s="38">
        <v>88</v>
      </c>
      <c r="L12" s="38">
        <v>68</v>
      </c>
      <c r="M12" s="38">
        <v>56</v>
      </c>
      <c r="N12" s="38">
        <v>66</v>
      </c>
      <c r="O12" s="38">
        <v>58</v>
      </c>
      <c r="P12" s="38">
        <v>43</v>
      </c>
      <c r="Q12" s="38">
        <v>55</v>
      </c>
      <c r="R12" s="38">
        <v>50</v>
      </c>
      <c r="S12" s="38">
        <v>22</v>
      </c>
      <c r="T12" s="38">
        <v>12</v>
      </c>
      <c r="U12" s="38">
        <v>10</v>
      </c>
      <c r="V12" s="13">
        <v>2</v>
      </c>
      <c r="W12" s="13">
        <v>0</v>
      </c>
      <c r="X12" s="11">
        <f t="shared" si="0"/>
        <v>168</v>
      </c>
      <c r="Y12" s="11">
        <f t="shared" si="1"/>
        <v>650</v>
      </c>
      <c r="Z12" s="11">
        <f t="shared" si="2"/>
        <v>194</v>
      </c>
      <c r="AA12" s="12">
        <f t="shared" si="5"/>
        <v>1012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1062</v>
      </c>
      <c r="C13" s="38">
        <v>82</v>
      </c>
      <c r="D13" s="38">
        <v>83</v>
      </c>
      <c r="E13" s="38">
        <v>61</v>
      </c>
      <c r="F13" s="38">
        <v>47</v>
      </c>
      <c r="G13" s="38">
        <v>67</v>
      </c>
      <c r="H13" s="38">
        <v>73</v>
      </c>
      <c r="I13" s="38">
        <v>72</v>
      </c>
      <c r="J13" s="38">
        <v>84</v>
      </c>
      <c r="K13" s="38">
        <v>69</v>
      </c>
      <c r="L13" s="38">
        <v>43</v>
      </c>
      <c r="M13" s="38">
        <v>53</v>
      </c>
      <c r="N13" s="38">
        <v>70</v>
      </c>
      <c r="O13" s="38">
        <v>77</v>
      </c>
      <c r="P13" s="38">
        <v>48</v>
      </c>
      <c r="Q13" s="38">
        <v>45</v>
      </c>
      <c r="R13" s="38">
        <v>36</v>
      </c>
      <c r="S13" s="38">
        <v>25</v>
      </c>
      <c r="T13" s="38">
        <v>11</v>
      </c>
      <c r="U13" s="38">
        <v>10</v>
      </c>
      <c r="V13" s="38">
        <v>5</v>
      </c>
      <c r="W13" s="13">
        <v>1</v>
      </c>
      <c r="X13" s="11">
        <f t="shared" si="0"/>
        <v>226</v>
      </c>
      <c r="Y13" s="11">
        <f t="shared" si="1"/>
        <v>655</v>
      </c>
      <c r="Z13" s="11">
        <f t="shared" si="2"/>
        <v>181</v>
      </c>
      <c r="AA13" s="12">
        <f t="shared" si="5"/>
        <v>1062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1503</v>
      </c>
      <c r="C14" s="38">
        <v>109</v>
      </c>
      <c r="D14" s="38">
        <v>127</v>
      </c>
      <c r="E14" s="38">
        <v>111</v>
      </c>
      <c r="F14" s="38">
        <v>84</v>
      </c>
      <c r="G14" s="38">
        <v>74</v>
      </c>
      <c r="H14" s="38">
        <v>99</v>
      </c>
      <c r="I14" s="38">
        <v>118</v>
      </c>
      <c r="J14" s="38">
        <v>119</v>
      </c>
      <c r="K14" s="38">
        <v>102</v>
      </c>
      <c r="L14" s="38">
        <v>68</v>
      </c>
      <c r="M14" s="38">
        <v>80</v>
      </c>
      <c r="N14" s="38">
        <v>111</v>
      </c>
      <c r="O14" s="38">
        <v>108</v>
      </c>
      <c r="P14" s="38">
        <v>75</v>
      </c>
      <c r="Q14" s="38">
        <v>44</v>
      </c>
      <c r="R14" s="38">
        <v>33</v>
      </c>
      <c r="S14" s="38">
        <v>20</v>
      </c>
      <c r="T14" s="38">
        <v>15</v>
      </c>
      <c r="U14" s="13">
        <v>5</v>
      </c>
      <c r="V14" s="13">
        <v>1</v>
      </c>
      <c r="W14" s="13">
        <v>0</v>
      </c>
      <c r="X14" s="11">
        <f t="shared" si="0"/>
        <v>347</v>
      </c>
      <c r="Y14" s="11">
        <f t="shared" si="1"/>
        <v>963</v>
      </c>
      <c r="Z14" s="11">
        <f t="shared" si="2"/>
        <v>193</v>
      </c>
      <c r="AA14" s="12">
        <f>SUM(X14:Z14)</f>
        <v>1503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4847</v>
      </c>
      <c r="C15" s="38">
        <v>359</v>
      </c>
      <c r="D15" s="38">
        <v>344</v>
      </c>
      <c r="E15" s="38">
        <v>357</v>
      </c>
      <c r="F15" s="38">
        <v>253</v>
      </c>
      <c r="G15" s="38">
        <v>228</v>
      </c>
      <c r="H15" s="38">
        <v>299</v>
      </c>
      <c r="I15" s="38">
        <v>337</v>
      </c>
      <c r="J15" s="38">
        <v>371</v>
      </c>
      <c r="K15" s="38">
        <v>399</v>
      </c>
      <c r="L15" s="38">
        <v>283</v>
      </c>
      <c r="M15" s="38">
        <v>239</v>
      </c>
      <c r="N15" s="38">
        <v>263</v>
      </c>
      <c r="O15" s="38">
        <v>349</v>
      </c>
      <c r="P15" s="38">
        <v>206</v>
      </c>
      <c r="Q15" s="38">
        <v>218</v>
      </c>
      <c r="R15" s="38">
        <v>171</v>
      </c>
      <c r="S15" s="38">
        <v>96</v>
      </c>
      <c r="T15" s="38">
        <v>43</v>
      </c>
      <c r="U15" s="38">
        <v>21</v>
      </c>
      <c r="V15" s="38">
        <v>8</v>
      </c>
      <c r="W15" s="13">
        <v>3</v>
      </c>
      <c r="X15" s="11">
        <f t="shared" si="0"/>
        <v>1060</v>
      </c>
      <c r="Y15" s="11">
        <f t="shared" si="1"/>
        <v>3021</v>
      </c>
      <c r="Z15" s="11">
        <f t="shared" si="2"/>
        <v>766</v>
      </c>
      <c r="AA15" s="12">
        <f t="shared" si="5"/>
        <v>4847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726</v>
      </c>
      <c r="C16" s="38">
        <v>29</v>
      </c>
      <c r="D16" s="38">
        <v>26</v>
      </c>
      <c r="E16" s="38">
        <v>34</v>
      </c>
      <c r="F16" s="38">
        <v>43</v>
      </c>
      <c r="G16" s="38">
        <v>35</v>
      </c>
      <c r="H16" s="38">
        <v>31</v>
      </c>
      <c r="I16" s="38">
        <v>35</v>
      </c>
      <c r="J16" s="38">
        <v>29</v>
      </c>
      <c r="K16" s="38">
        <v>41</v>
      </c>
      <c r="L16" s="38">
        <v>37</v>
      </c>
      <c r="M16" s="38">
        <v>53</v>
      </c>
      <c r="N16" s="38">
        <v>49</v>
      </c>
      <c r="O16" s="38">
        <v>44</v>
      </c>
      <c r="P16" s="38">
        <v>43</v>
      </c>
      <c r="Q16" s="38">
        <v>22</v>
      </c>
      <c r="R16" s="38">
        <v>53</v>
      </c>
      <c r="S16" s="38">
        <v>51</v>
      </c>
      <c r="T16" s="38">
        <v>32</v>
      </c>
      <c r="U16" s="38">
        <v>16</v>
      </c>
      <c r="V16" s="38">
        <v>13</v>
      </c>
      <c r="W16" s="13">
        <v>10</v>
      </c>
      <c r="X16" s="11">
        <f t="shared" si="0"/>
        <v>89</v>
      </c>
      <c r="Y16" s="11">
        <f t="shared" si="1"/>
        <v>397</v>
      </c>
      <c r="Z16" s="11">
        <f t="shared" si="2"/>
        <v>240</v>
      </c>
      <c r="AA16" s="12">
        <f t="shared" si="5"/>
        <v>726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2641</v>
      </c>
      <c r="C17" s="38">
        <v>172</v>
      </c>
      <c r="D17" s="38">
        <v>176</v>
      </c>
      <c r="E17" s="38">
        <v>163</v>
      </c>
      <c r="F17" s="38">
        <v>162</v>
      </c>
      <c r="G17" s="38">
        <v>137</v>
      </c>
      <c r="H17" s="38">
        <v>174</v>
      </c>
      <c r="I17" s="38">
        <v>190</v>
      </c>
      <c r="J17" s="38">
        <v>192</v>
      </c>
      <c r="K17" s="38">
        <v>201</v>
      </c>
      <c r="L17" s="38">
        <v>159</v>
      </c>
      <c r="M17" s="38">
        <v>157</v>
      </c>
      <c r="N17" s="38">
        <v>167</v>
      </c>
      <c r="O17" s="38">
        <v>173</v>
      </c>
      <c r="P17" s="38">
        <v>109</v>
      </c>
      <c r="Q17" s="38">
        <v>110</v>
      </c>
      <c r="R17" s="38">
        <v>81</v>
      </c>
      <c r="S17" s="38">
        <v>64</v>
      </c>
      <c r="T17" s="38">
        <v>31</v>
      </c>
      <c r="U17" s="38">
        <v>17</v>
      </c>
      <c r="V17" s="13">
        <v>6</v>
      </c>
      <c r="W17" s="13">
        <v>0</v>
      </c>
      <c r="X17" s="11">
        <f t="shared" si="0"/>
        <v>511</v>
      </c>
      <c r="Y17" s="11">
        <f t="shared" si="1"/>
        <v>1712</v>
      </c>
      <c r="Z17" s="11">
        <f t="shared" si="2"/>
        <v>418</v>
      </c>
      <c r="AA17" s="12">
        <f t="shared" si="5"/>
        <v>2641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1149</v>
      </c>
      <c r="C18" s="38">
        <v>41</v>
      </c>
      <c r="D18" s="38">
        <v>40</v>
      </c>
      <c r="E18" s="38">
        <v>76</v>
      </c>
      <c r="F18" s="38">
        <v>81</v>
      </c>
      <c r="G18" s="38">
        <v>75</v>
      </c>
      <c r="H18" s="38">
        <v>60</v>
      </c>
      <c r="I18" s="38">
        <v>45</v>
      </c>
      <c r="J18" s="38">
        <v>57</v>
      </c>
      <c r="K18" s="38">
        <v>85</v>
      </c>
      <c r="L18" s="38">
        <v>97</v>
      </c>
      <c r="M18" s="38">
        <v>100</v>
      </c>
      <c r="N18" s="38">
        <v>81</v>
      </c>
      <c r="O18" s="38">
        <v>77</v>
      </c>
      <c r="P18" s="38">
        <v>53</v>
      </c>
      <c r="Q18" s="38">
        <v>58</v>
      </c>
      <c r="R18" s="38">
        <v>53</v>
      </c>
      <c r="S18" s="38">
        <v>41</v>
      </c>
      <c r="T18" s="38">
        <v>17</v>
      </c>
      <c r="U18" s="13">
        <v>8</v>
      </c>
      <c r="V18" s="13">
        <v>3</v>
      </c>
      <c r="W18" s="13">
        <v>1</v>
      </c>
      <c r="X18" s="11">
        <f t="shared" si="0"/>
        <v>157</v>
      </c>
      <c r="Y18" s="11">
        <f t="shared" si="1"/>
        <v>758</v>
      </c>
      <c r="Z18" s="11">
        <f t="shared" si="2"/>
        <v>234</v>
      </c>
      <c r="AA18" s="12">
        <f t="shared" si="5"/>
        <v>1149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3333</v>
      </c>
      <c r="C19" s="38">
        <v>197</v>
      </c>
      <c r="D19" s="38">
        <v>214</v>
      </c>
      <c r="E19" s="38">
        <v>191</v>
      </c>
      <c r="F19" s="38">
        <v>195</v>
      </c>
      <c r="G19" s="38">
        <v>185</v>
      </c>
      <c r="H19" s="38">
        <v>202</v>
      </c>
      <c r="I19" s="38">
        <v>211</v>
      </c>
      <c r="J19" s="38">
        <v>236</v>
      </c>
      <c r="K19" s="38">
        <v>226</v>
      </c>
      <c r="L19" s="38">
        <v>215</v>
      </c>
      <c r="M19" s="38">
        <v>190</v>
      </c>
      <c r="N19" s="38">
        <v>222</v>
      </c>
      <c r="O19" s="38">
        <v>225</v>
      </c>
      <c r="P19" s="38">
        <v>219</v>
      </c>
      <c r="Q19" s="38">
        <v>174</v>
      </c>
      <c r="R19" s="38">
        <v>125</v>
      </c>
      <c r="S19" s="38">
        <v>57</v>
      </c>
      <c r="T19" s="38">
        <v>34</v>
      </c>
      <c r="U19" s="38">
        <v>9</v>
      </c>
      <c r="V19" s="38">
        <v>6</v>
      </c>
      <c r="W19" s="13">
        <v>0</v>
      </c>
      <c r="X19" s="11">
        <f t="shared" si="0"/>
        <v>602</v>
      </c>
      <c r="Y19" s="11">
        <f t="shared" si="1"/>
        <v>2107</v>
      </c>
      <c r="Z19" s="11">
        <f t="shared" si="2"/>
        <v>624</v>
      </c>
      <c r="AA19" s="12">
        <f t="shared" si="5"/>
        <v>3333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3028</v>
      </c>
      <c r="C20" s="38">
        <v>252</v>
      </c>
      <c r="D20" s="38">
        <v>226</v>
      </c>
      <c r="E20" s="38">
        <v>204</v>
      </c>
      <c r="F20" s="38">
        <v>186</v>
      </c>
      <c r="G20" s="38">
        <v>163</v>
      </c>
      <c r="H20" s="38">
        <v>187</v>
      </c>
      <c r="I20" s="38">
        <v>208</v>
      </c>
      <c r="J20" s="38">
        <v>212</v>
      </c>
      <c r="K20" s="38">
        <v>217</v>
      </c>
      <c r="L20" s="38">
        <v>159</v>
      </c>
      <c r="M20" s="38">
        <v>167</v>
      </c>
      <c r="N20" s="38">
        <v>188</v>
      </c>
      <c r="O20" s="38">
        <v>220</v>
      </c>
      <c r="P20" s="38">
        <v>153</v>
      </c>
      <c r="Q20" s="38">
        <v>134</v>
      </c>
      <c r="R20" s="38">
        <v>85</v>
      </c>
      <c r="S20" s="38">
        <v>34</v>
      </c>
      <c r="T20" s="38">
        <v>14</v>
      </c>
      <c r="U20" s="38">
        <v>14</v>
      </c>
      <c r="V20" s="13">
        <v>1</v>
      </c>
      <c r="W20" s="13">
        <v>4</v>
      </c>
      <c r="X20" s="11">
        <f t="shared" si="0"/>
        <v>682</v>
      </c>
      <c r="Y20" s="11">
        <f t="shared" si="1"/>
        <v>1907</v>
      </c>
      <c r="Z20" s="11">
        <f t="shared" si="2"/>
        <v>439</v>
      </c>
      <c r="AA20" s="12">
        <f t="shared" si="5"/>
        <v>3028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4667</v>
      </c>
      <c r="C21" s="38">
        <v>361</v>
      </c>
      <c r="D21" s="38">
        <v>317</v>
      </c>
      <c r="E21" s="38">
        <v>310</v>
      </c>
      <c r="F21" s="38">
        <v>282</v>
      </c>
      <c r="G21" s="38">
        <v>222</v>
      </c>
      <c r="H21" s="38">
        <v>287</v>
      </c>
      <c r="I21" s="38">
        <v>381</v>
      </c>
      <c r="J21" s="38">
        <v>370</v>
      </c>
      <c r="K21" s="38">
        <v>349</v>
      </c>
      <c r="L21" s="38">
        <v>303</v>
      </c>
      <c r="M21" s="38">
        <v>238</v>
      </c>
      <c r="N21" s="38">
        <v>259</v>
      </c>
      <c r="O21" s="38">
        <v>287</v>
      </c>
      <c r="P21" s="38">
        <v>237</v>
      </c>
      <c r="Q21" s="38">
        <v>170</v>
      </c>
      <c r="R21" s="38">
        <v>133</v>
      </c>
      <c r="S21" s="38">
        <v>100</v>
      </c>
      <c r="T21" s="38">
        <v>42</v>
      </c>
      <c r="U21" s="38">
        <v>12</v>
      </c>
      <c r="V21" s="38">
        <v>4</v>
      </c>
      <c r="W21" s="13">
        <v>3</v>
      </c>
      <c r="X21" s="11">
        <f t="shared" si="0"/>
        <v>988</v>
      </c>
      <c r="Y21" s="11">
        <f t="shared" si="1"/>
        <v>2978</v>
      </c>
      <c r="Z21" s="11">
        <f t="shared" si="2"/>
        <v>701</v>
      </c>
      <c r="AA21" s="12">
        <f t="shared" si="5"/>
        <v>4667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1266</v>
      </c>
      <c r="C22" s="38">
        <v>57</v>
      </c>
      <c r="D22" s="38">
        <v>63</v>
      </c>
      <c r="E22" s="38">
        <v>79</v>
      </c>
      <c r="F22" s="38">
        <v>77</v>
      </c>
      <c r="G22" s="38">
        <v>68</v>
      </c>
      <c r="H22" s="38">
        <v>62</v>
      </c>
      <c r="I22" s="38">
        <v>57</v>
      </c>
      <c r="J22" s="38">
        <v>89</v>
      </c>
      <c r="K22" s="38">
        <v>80</v>
      </c>
      <c r="L22" s="38">
        <v>84</v>
      </c>
      <c r="M22" s="38">
        <v>83</v>
      </c>
      <c r="N22" s="38">
        <v>82</v>
      </c>
      <c r="O22" s="38">
        <v>118</v>
      </c>
      <c r="P22" s="38">
        <v>75</v>
      </c>
      <c r="Q22" s="38">
        <v>66</v>
      </c>
      <c r="R22" s="38">
        <v>52</v>
      </c>
      <c r="S22" s="38">
        <v>33</v>
      </c>
      <c r="T22" s="38">
        <v>29</v>
      </c>
      <c r="U22" s="38">
        <v>10</v>
      </c>
      <c r="V22" s="13">
        <v>2</v>
      </c>
      <c r="W22" s="13">
        <v>0</v>
      </c>
      <c r="X22" s="11">
        <f t="shared" si="0"/>
        <v>199</v>
      </c>
      <c r="Y22" s="11">
        <f t="shared" si="1"/>
        <v>800</v>
      </c>
      <c r="Z22" s="11">
        <f t="shared" si="2"/>
        <v>267</v>
      </c>
      <c r="AA22" s="12">
        <f t="shared" si="5"/>
        <v>1266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1191</v>
      </c>
      <c r="C23" s="38">
        <v>61</v>
      </c>
      <c r="D23" s="38">
        <v>69</v>
      </c>
      <c r="E23" s="38">
        <v>57</v>
      </c>
      <c r="F23" s="38">
        <v>57</v>
      </c>
      <c r="G23" s="38">
        <v>40</v>
      </c>
      <c r="H23" s="38">
        <v>77</v>
      </c>
      <c r="I23" s="38">
        <v>97</v>
      </c>
      <c r="J23" s="38">
        <v>70</v>
      </c>
      <c r="K23" s="38">
        <v>76</v>
      </c>
      <c r="L23" s="38">
        <v>62</v>
      </c>
      <c r="M23" s="38">
        <v>53</v>
      </c>
      <c r="N23" s="38">
        <v>75</v>
      </c>
      <c r="O23" s="38">
        <v>99</v>
      </c>
      <c r="P23" s="38">
        <v>75</v>
      </c>
      <c r="Q23" s="38">
        <v>53</v>
      </c>
      <c r="R23" s="38">
        <v>45</v>
      </c>
      <c r="S23" s="38">
        <v>43</v>
      </c>
      <c r="T23" s="38">
        <v>32</v>
      </c>
      <c r="U23" s="38">
        <v>31</v>
      </c>
      <c r="V23" s="13">
        <v>11</v>
      </c>
      <c r="W23" s="13">
        <v>8</v>
      </c>
      <c r="X23" s="11">
        <f t="shared" si="0"/>
        <v>187</v>
      </c>
      <c r="Y23" s="11">
        <f t="shared" si="1"/>
        <v>706</v>
      </c>
      <c r="Z23" s="11">
        <f t="shared" si="2"/>
        <v>298</v>
      </c>
      <c r="AA23" s="12">
        <f t="shared" si="5"/>
        <v>1191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1129</v>
      </c>
      <c r="C24" s="38">
        <v>77</v>
      </c>
      <c r="D24" s="38">
        <v>74</v>
      </c>
      <c r="E24" s="38">
        <v>54</v>
      </c>
      <c r="F24" s="38">
        <v>48</v>
      </c>
      <c r="G24" s="38">
        <v>52</v>
      </c>
      <c r="H24" s="38">
        <v>63</v>
      </c>
      <c r="I24" s="38">
        <v>83</v>
      </c>
      <c r="J24" s="38">
        <v>85</v>
      </c>
      <c r="K24" s="38">
        <v>87</v>
      </c>
      <c r="L24" s="38">
        <v>66</v>
      </c>
      <c r="M24" s="38">
        <v>61</v>
      </c>
      <c r="N24" s="38">
        <v>82</v>
      </c>
      <c r="O24" s="38">
        <v>100</v>
      </c>
      <c r="P24" s="38">
        <v>67</v>
      </c>
      <c r="Q24" s="38">
        <v>37</v>
      </c>
      <c r="R24" s="38">
        <v>35</v>
      </c>
      <c r="S24" s="38">
        <v>31</v>
      </c>
      <c r="T24" s="38">
        <v>17</v>
      </c>
      <c r="U24" s="38">
        <v>8</v>
      </c>
      <c r="V24" s="13">
        <v>2</v>
      </c>
      <c r="W24" s="13">
        <v>0</v>
      </c>
      <c r="X24" s="11">
        <f t="shared" si="0"/>
        <v>205</v>
      </c>
      <c r="Y24" s="11">
        <f t="shared" si="1"/>
        <v>727</v>
      </c>
      <c r="Z24" s="11">
        <f t="shared" si="2"/>
        <v>197</v>
      </c>
      <c r="AA24" s="12">
        <f t="shared" si="5"/>
        <v>1129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3200</v>
      </c>
      <c r="C25" s="38">
        <v>167</v>
      </c>
      <c r="D25" s="38">
        <v>183</v>
      </c>
      <c r="E25" s="38">
        <v>178</v>
      </c>
      <c r="F25" s="38">
        <v>187</v>
      </c>
      <c r="G25" s="38">
        <v>170</v>
      </c>
      <c r="H25" s="38">
        <v>203</v>
      </c>
      <c r="I25" s="38">
        <v>198</v>
      </c>
      <c r="J25" s="38">
        <v>175</v>
      </c>
      <c r="K25" s="38">
        <v>222</v>
      </c>
      <c r="L25" s="38">
        <v>212</v>
      </c>
      <c r="M25" s="38">
        <v>207</v>
      </c>
      <c r="N25" s="38">
        <v>256</v>
      </c>
      <c r="O25" s="38">
        <v>249</v>
      </c>
      <c r="P25" s="38">
        <v>192</v>
      </c>
      <c r="Q25" s="38">
        <v>137</v>
      </c>
      <c r="R25" s="38">
        <v>115</v>
      </c>
      <c r="S25" s="38">
        <v>65</v>
      </c>
      <c r="T25" s="38">
        <v>54</v>
      </c>
      <c r="U25" s="38">
        <v>20</v>
      </c>
      <c r="V25" s="13">
        <v>7</v>
      </c>
      <c r="W25" s="13">
        <v>3</v>
      </c>
      <c r="X25" s="11">
        <f t="shared" si="0"/>
        <v>528</v>
      </c>
      <c r="Y25" s="11">
        <f t="shared" si="1"/>
        <v>2079</v>
      </c>
      <c r="Z25" s="11">
        <f t="shared" si="2"/>
        <v>593</v>
      </c>
      <c r="AA25" s="12">
        <f t="shared" si="5"/>
        <v>3200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4575</v>
      </c>
      <c r="C26" s="38">
        <v>271</v>
      </c>
      <c r="D26" s="38">
        <v>250</v>
      </c>
      <c r="E26" s="38">
        <v>271</v>
      </c>
      <c r="F26" s="38">
        <v>324</v>
      </c>
      <c r="G26" s="38">
        <v>269</v>
      </c>
      <c r="H26" s="38">
        <v>285</v>
      </c>
      <c r="I26" s="38">
        <v>300</v>
      </c>
      <c r="J26" s="38">
        <v>355</v>
      </c>
      <c r="K26" s="38">
        <v>346</v>
      </c>
      <c r="L26" s="38">
        <v>315</v>
      </c>
      <c r="M26" s="38">
        <v>303</v>
      </c>
      <c r="N26" s="38">
        <v>302</v>
      </c>
      <c r="O26" s="38">
        <v>272</v>
      </c>
      <c r="P26" s="38">
        <v>193</v>
      </c>
      <c r="Q26" s="38">
        <v>170</v>
      </c>
      <c r="R26" s="38">
        <v>161</v>
      </c>
      <c r="S26" s="38">
        <v>110</v>
      </c>
      <c r="T26" s="38">
        <v>51</v>
      </c>
      <c r="U26" s="38">
        <v>14</v>
      </c>
      <c r="V26" s="38">
        <v>10</v>
      </c>
      <c r="W26" s="13">
        <v>3</v>
      </c>
      <c r="X26" s="11">
        <f t="shared" si="0"/>
        <v>792</v>
      </c>
      <c r="Y26" s="11">
        <f t="shared" si="1"/>
        <v>3071</v>
      </c>
      <c r="Z26" s="11">
        <f t="shared" si="2"/>
        <v>712</v>
      </c>
      <c r="AA26" s="12">
        <f t="shared" si="5"/>
        <v>4575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3408</v>
      </c>
      <c r="C27" s="38">
        <v>170</v>
      </c>
      <c r="D27" s="38">
        <v>166</v>
      </c>
      <c r="E27" s="38">
        <v>199</v>
      </c>
      <c r="F27" s="38">
        <v>203</v>
      </c>
      <c r="G27" s="38">
        <v>172</v>
      </c>
      <c r="H27" s="38">
        <v>221</v>
      </c>
      <c r="I27" s="38">
        <v>239</v>
      </c>
      <c r="J27" s="38">
        <v>270</v>
      </c>
      <c r="K27" s="38">
        <v>200</v>
      </c>
      <c r="L27" s="38">
        <v>207</v>
      </c>
      <c r="M27" s="38">
        <v>180</v>
      </c>
      <c r="N27" s="38">
        <v>229</v>
      </c>
      <c r="O27" s="38">
        <v>292</v>
      </c>
      <c r="P27" s="38">
        <v>204</v>
      </c>
      <c r="Q27" s="38">
        <v>170</v>
      </c>
      <c r="R27" s="38">
        <v>127</v>
      </c>
      <c r="S27" s="38">
        <v>89</v>
      </c>
      <c r="T27" s="38">
        <v>46</v>
      </c>
      <c r="U27" s="38">
        <v>17</v>
      </c>
      <c r="V27" s="13">
        <v>4</v>
      </c>
      <c r="W27" s="13">
        <v>3</v>
      </c>
      <c r="X27" s="11">
        <f t="shared" si="0"/>
        <v>535</v>
      </c>
      <c r="Y27" s="11">
        <f t="shared" si="1"/>
        <v>2213</v>
      </c>
      <c r="Z27" s="11">
        <f t="shared" si="2"/>
        <v>660</v>
      </c>
      <c r="AA27" s="12">
        <f t="shared" si="5"/>
        <v>3408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4287</v>
      </c>
      <c r="C28" s="38">
        <v>550</v>
      </c>
      <c r="D28" s="38">
        <v>539</v>
      </c>
      <c r="E28" s="38">
        <v>351</v>
      </c>
      <c r="F28" s="38">
        <v>196</v>
      </c>
      <c r="G28" s="38">
        <v>113</v>
      </c>
      <c r="H28" s="38">
        <v>193</v>
      </c>
      <c r="I28" s="38">
        <v>409</v>
      </c>
      <c r="J28" s="38">
        <v>582</v>
      </c>
      <c r="K28" s="38">
        <v>460</v>
      </c>
      <c r="L28" s="38">
        <v>273</v>
      </c>
      <c r="M28" s="38">
        <v>159</v>
      </c>
      <c r="N28" s="38">
        <v>142</v>
      </c>
      <c r="O28" s="38">
        <v>124</v>
      </c>
      <c r="P28" s="38">
        <v>77</v>
      </c>
      <c r="Q28" s="38">
        <v>53</v>
      </c>
      <c r="R28" s="38">
        <v>39</v>
      </c>
      <c r="S28" s="38">
        <v>19</v>
      </c>
      <c r="T28" s="38">
        <v>6</v>
      </c>
      <c r="U28" s="38">
        <v>2</v>
      </c>
      <c r="V28" s="13">
        <v>0</v>
      </c>
      <c r="W28" s="13">
        <v>0</v>
      </c>
      <c r="X28" s="11">
        <f t="shared" si="0"/>
        <v>1440</v>
      </c>
      <c r="Y28" s="11">
        <f t="shared" si="1"/>
        <v>2651</v>
      </c>
      <c r="Z28" s="11">
        <f t="shared" si="2"/>
        <v>196</v>
      </c>
      <c r="AA28" s="12">
        <f t="shared" si="5"/>
        <v>4287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61544</v>
      </c>
      <c r="C29" s="23">
        <f>SUM(C5:C28)</f>
        <v>4499</v>
      </c>
      <c r="D29" s="23">
        <f>SUM(D5:D28)</f>
        <v>4157</v>
      </c>
      <c r="E29" s="23">
        <f aca="true" t="shared" si="6" ref="E29:V29">SUM(E5:E28)</f>
        <v>3867</v>
      </c>
      <c r="F29" s="23">
        <f>SUM(F5:F28)</f>
        <v>3491</v>
      </c>
      <c r="G29" s="23">
        <f t="shared" si="6"/>
        <v>3070</v>
      </c>
      <c r="H29" s="23">
        <f t="shared" si="6"/>
        <v>3910</v>
      </c>
      <c r="I29" s="23">
        <f t="shared" si="6"/>
        <v>4482</v>
      </c>
      <c r="J29" s="23">
        <f t="shared" si="6"/>
        <v>4933</v>
      </c>
      <c r="K29" s="23">
        <f t="shared" si="6"/>
        <v>4803</v>
      </c>
      <c r="L29" s="23">
        <f t="shared" si="6"/>
        <v>3935</v>
      </c>
      <c r="M29" s="23">
        <f t="shared" si="6"/>
        <v>3418</v>
      </c>
      <c r="N29" s="23">
        <f t="shared" si="6"/>
        <v>3641</v>
      </c>
      <c r="O29" s="23">
        <f t="shared" si="6"/>
        <v>3929</v>
      </c>
      <c r="P29" s="23">
        <f t="shared" si="6"/>
        <v>2799</v>
      </c>
      <c r="Q29" s="23">
        <f t="shared" si="6"/>
        <v>2323</v>
      </c>
      <c r="R29" s="23">
        <f t="shared" si="6"/>
        <v>1939</v>
      </c>
      <c r="S29" s="23">
        <f>SUM(S5:S28)</f>
        <v>1249</v>
      </c>
      <c r="T29" s="23">
        <f t="shared" si="6"/>
        <v>635</v>
      </c>
      <c r="U29" s="23">
        <f t="shared" si="6"/>
        <v>313</v>
      </c>
      <c r="V29" s="23">
        <f t="shared" si="6"/>
        <v>107</v>
      </c>
      <c r="W29" s="23">
        <f>SUM(W5:W28)</f>
        <v>44</v>
      </c>
      <c r="X29" s="24">
        <f>SUM(C29:E29)</f>
        <v>12523</v>
      </c>
      <c r="Y29" s="24">
        <f>SUM(Y5:Y28)</f>
        <v>39612</v>
      </c>
      <c r="Z29" s="24">
        <f>SUM(Z5:Z28)</f>
        <v>9409</v>
      </c>
      <c r="AA29" s="25">
        <f>SUM(X29:Z29)</f>
        <v>61544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（平成26年11月30日現在）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9.974977252047315</v>
      </c>
      <c r="C36" s="21">
        <f t="shared" si="7"/>
        <v>0.7961783439490446</v>
      </c>
      <c r="D36" s="21">
        <f t="shared" si="7"/>
        <v>0.6141947224749773</v>
      </c>
      <c r="E36" s="21">
        <f t="shared" si="7"/>
        <v>0.6060704536591707</v>
      </c>
      <c r="F36" s="21">
        <f t="shared" si="7"/>
        <v>0.6125698687118158</v>
      </c>
      <c r="G36" s="21">
        <f t="shared" si="7"/>
        <v>0.5232029117379436</v>
      </c>
      <c r="H36" s="21">
        <f t="shared" si="7"/>
        <v>0.6921877031067204</v>
      </c>
      <c r="I36" s="21">
        <f t="shared" si="7"/>
        <v>0.7360587547120759</v>
      </c>
      <c r="J36" s="21">
        <f t="shared" si="7"/>
        <v>0.8156765891069803</v>
      </c>
      <c r="K36" s="21">
        <f t="shared" si="7"/>
        <v>0.788054075133238</v>
      </c>
      <c r="L36" s="21">
        <f t="shared" si="7"/>
        <v>0.7035616794488496</v>
      </c>
      <c r="M36" s="21">
        <f t="shared" si="7"/>
        <v>0.6223189912907838</v>
      </c>
      <c r="N36" s="21">
        <f t="shared" si="7"/>
        <v>0.5459508644222021</v>
      </c>
      <c r="O36" s="21">
        <f t="shared" si="7"/>
        <v>0.6418172364487196</v>
      </c>
      <c r="P36" s="21">
        <f t="shared" si="7"/>
        <v>0.40946314831665154</v>
      </c>
      <c r="Q36" s="21">
        <f t="shared" si="7"/>
        <v>0.3135967762901339</v>
      </c>
      <c r="R36" s="21">
        <f t="shared" si="7"/>
        <v>0.2583517483426492</v>
      </c>
      <c r="S36" s="21">
        <f t="shared" si="7"/>
        <v>0.17060964513193813</v>
      </c>
      <c r="T36" s="21">
        <f t="shared" si="7"/>
        <v>0.06499415052645262</v>
      </c>
      <c r="U36" s="21">
        <f t="shared" si="7"/>
        <v>0.04874561289483947</v>
      </c>
      <c r="V36" s="21">
        <f t="shared" si="7"/>
        <v>0.009749122578967892</v>
      </c>
      <c r="W36" s="21">
        <f t="shared" si="7"/>
        <v>0.0016248537631613157</v>
      </c>
      <c r="X36" s="21">
        <f>X5/$B$29*100</f>
        <v>2.0164435200831927</v>
      </c>
      <c r="Y36" s="21">
        <f t="shared" si="7"/>
        <v>6.681398674119329</v>
      </c>
      <c r="Z36" s="21">
        <f t="shared" si="7"/>
        <v>1.277135057844794</v>
      </c>
    </row>
    <row r="37" spans="1:26" ht="30" customHeight="1">
      <c r="A37" s="6" t="s">
        <v>30</v>
      </c>
      <c r="B37" s="21">
        <f t="shared" si="7"/>
        <v>8.056024957753802</v>
      </c>
      <c r="C37" s="21">
        <f t="shared" si="7"/>
        <v>0.8871701546860783</v>
      </c>
      <c r="D37" s="21">
        <f t="shared" si="7"/>
        <v>0.7100610945014949</v>
      </c>
      <c r="E37" s="21">
        <f t="shared" si="7"/>
        <v>0.5930716235538801</v>
      </c>
      <c r="F37" s="21">
        <f t="shared" si="7"/>
        <v>0.3737163655271026</v>
      </c>
      <c r="G37" s="21">
        <f t="shared" si="7"/>
        <v>0.3249707526322631</v>
      </c>
      <c r="H37" s="21">
        <f t="shared" si="7"/>
        <v>0.648316651501365</v>
      </c>
      <c r="I37" s="21">
        <f t="shared" si="7"/>
        <v>0.823800857922787</v>
      </c>
      <c r="J37" s="21">
        <f t="shared" si="7"/>
        <v>0.9082932536071753</v>
      </c>
      <c r="K37" s="21">
        <f t="shared" si="7"/>
        <v>0.7734303912647862</v>
      </c>
      <c r="L37" s="21">
        <f t="shared" si="7"/>
        <v>0.5280774730274276</v>
      </c>
      <c r="M37" s="21">
        <f t="shared" si="7"/>
        <v>0.28922396984271415</v>
      </c>
      <c r="N37" s="21">
        <f t="shared" si="7"/>
        <v>0.2583517483426492</v>
      </c>
      <c r="O37" s="21">
        <f t="shared" si="7"/>
        <v>0.23560379565839076</v>
      </c>
      <c r="P37" s="21">
        <f t="shared" si="7"/>
        <v>0.21610555050045496</v>
      </c>
      <c r="Q37" s="21">
        <f t="shared" si="7"/>
        <v>0.19498245157935787</v>
      </c>
      <c r="R37" s="21">
        <f t="shared" si="7"/>
        <v>0.16411023007929287</v>
      </c>
      <c r="S37" s="21">
        <f t="shared" si="7"/>
        <v>0.06986871181593657</v>
      </c>
      <c r="T37" s="21">
        <f t="shared" si="7"/>
        <v>0.02599766021058105</v>
      </c>
      <c r="U37" s="21">
        <f t="shared" si="7"/>
        <v>0.0211230989210971</v>
      </c>
      <c r="V37" s="21">
        <f t="shared" si="7"/>
        <v>0.008124268815806577</v>
      </c>
      <c r="W37" s="21">
        <f t="shared" si="7"/>
        <v>0.0016248537631613157</v>
      </c>
      <c r="X37" s="21">
        <f t="shared" si="7"/>
        <v>2.1903028727414533</v>
      </c>
      <c r="Y37" s="21">
        <f t="shared" si="7"/>
        <v>5.16378525932666</v>
      </c>
      <c r="Z37" s="21">
        <f t="shared" si="7"/>
        <v>0.7019368256856883</v>
      </c>
    </row>
    <row r="38" spans="1:26" ht="30" customHeight="1">
      <c r="A38" s="6" t="s">
        <v>31</v>
      </c>
      <c r="B38" s="21">
        <f t="shared" si="7"/>
        <v>5.544001039906409</v>
      </c>
      <c r="C38" s="21">
        <f t="shared" si="7"/>
        <v>0.3135967762901339</v>
      </c>
      <c r="D38" s="21">
        <f t="shared" si="7"/>
        <v>0.3184713375796179</v>
      </c>
      <c r="E38" s="21">
        <f t="shared" si="7"/>
        <v>0.28759911607955285</v>
      </c>
      <c r="F38" s="21">
        <f t="shared" si="7"/>
        <v>0.29572338489535943</v>
      </c>
      <c r="G38" s="21">
        <f t="shared" si="7"/>
        <v>0.2843494085532302</v>
      </c>
      <c r="H38" s="21">
        <f t="shared" si="7"/>
        <v>0.360717535421812</v>
      </c>
      <c r="I38" s="21">
        <f t="shared" si="7"/>
        <v>0.3948394644481996</v>
      </c>
      <c r="J38" s="21">
        <f t="shared" si="7"/>
        <v>0.37534121929026387</v>
      </c>
      <c r="K38" s="21">
        <f t="shared" si="7"/>
        <v>0.43871051605355516</v>
      </c>
      <c r="L38" s="21">
        <f t="shared" si="7"/>
        <v>0.3525932666060055</v>
      </c>
      <c r="M38" s="21">
        <f t="shared" si="7"/>
        <v>0.31197192252697253</v>
      </c>
      <c r="N38" s="21">
        <f t="shared" si="7"/>
        <v>0.37046665800077994</v>
      </c>
      <c r="O38" s="21">
        <f t="shared" si="7"/>
        <v>0.4305862472377486</v>
      </c>
      <c r="P38" s="21">
        <f t="shared" si="7"/>
        <v>0.29572338489535943</v>
      </c>
      <c r="Q38" s="21">
        <f t="shared" si="7"/>
        <v>0.2778499935005849</v>
      </c>
      <c r="R38" s="21">
        <f t="shared" si="7"/>
        <v>0.20310672039516442</v>
      </c>
      <c r="S38" s="21">
        <f t="shared" si="7"/>
        <v>0.12023917847393735</v>
      </c>
      <c r="T38" s="21">
        <f t="shared" si="7"/>
        <v>0.06986871181593657</v>
      </c>
      <c r="U38" s="21">
        <f t="shared" si="7"/>
        <v>0.03249707526322631</v>
      </c>
      <c r="V38" s="21">
        <f t="shared" si="7"/>
        <v>0.006499415052645263</v>
      </c>
      <c r="W38" s="21">
        <f t="shared" si="7"/>
        <v>0.0032497075263226314</v>
      </c>
      <c r="X38" s="21">
        <f t="shared" si="7"/>
        <v>0.9196672299493046</v>
      </c>
      <c r="Y38" s="21">
        <f t="shared" si="7"/>
        <v>3.615299623033927</v>
      </c>
      <c r="Z38" s="21">
        <f t="shared" si="7"/>
        <v>1.009034186923177</v>
      </c>
    </row>
    <row r="39" spans="1:26" ht="30" customHeight="1">
      <c r="A39" s="6" t="s">
        <v>32</v>
      </c>
      <c r="B39" s="21">
        <f t="shared" si="7"/>
        <v>2.6046405823475887</v>
      </c>
      <c r="C39" s="21">
        <f t="shared" si="7"/>
        <v>0.20473157415832577</v>
      </c>
      <c r="D39" s="21">
        <f t="shared" si="7"/>
        <v>0.17873391394774468</v>
      </c>
      <c r="E39" s="21">
        <f t="shared" si="7"/>
        <v>0.1576108150266476</v>
      </c>
      <c r="F39" s="21">
        <f t="shared" si="7"/>
        <v>0.12348888600025996</v>
      </c>
      <c r="G39" s="21">
        <f t="shared" si="7"/>
        <v>0.16248537631613155</v>
      </c>
      <c r="H39" s="21">
        <f t="shared" si="7"/>
        <v>0.21610555050045496</v>
      </c>
      <c r="I39" s="21">
        <f t="shared" si="7"/>
        <v>0.16248537631613155</v>
      </c>
      <c r="J39" s="21">
        <f t="shared" si="7"/>
        <v>0.21285584297413232</v>
      </c>
      <c r="K39" s="21">
        <f t="shared" si="7"/>
        <v>0.24372806447419734</v>
      </c>
      <c r="L39" s="21">
        <f t="shared" si="7"/>
        <v>0.22260496555310022</v>
      </c>
      <c r="M39" s="21">
        <f t="shared" si="7"/>
        <v>0.180358767710906</v>
      </c>
      <c r="N39" s="21">
        <f t="shared" si="7"/>
        <v>0.1462368386845184</v>
      </c>
      <c r="O39" s="21">
        <f t="shared" si="7"/>
        <v>0.11861432471077601</v>
      </c>
      <c r="P39" s="21">
        <f t="shared" si="7"/>
        <v>0.07149356557909788</v>
      </c>
      <c r="Q39" s="21">
        <f t="shared" si="7"/>
        <v>0.04874561289483947</v>
      </c>
      <c r="R39" s="21">
        <f t="shared" si="7"/>
        <v>0.07636812686858183</v>
      </c>
      <c r="S39" s="21">
        <f t="shared" si="7"/>
        <v>0.04062134407903289</v>
      </c>
      <c r="T39" s="21">
        <f t="shared" si="7"/>
        <v>0.019498245157935783</v>
      </c>
      <c r="U39" s="21">
        <f t="shared" si="7"/>
        <v>0.01462368386845184</v>
      </c>
      <c r="V39" s="21">
        <f t="shared" si="7"/>
        <v>0.0032497075263226314</v>
      </c>
      <c r="W39" s="21">
        <f t="shared" si="7"/>
        <v>0</v>
      </c>
      <c r="X39" s="21">
        <f t="shared" si="7"/>
        <v>0.541076303132718</v>
      </c>
      <c r="Y39" s="21">
        <f t="shared" si="7"/>
        <v>1.7889639932406083</v>
      </c>
      <c r="Z39" s="21">
        <f t="shared" si="7"/>
        <v>0.2746002859742623</v>
      </c>
    </row>
    <row r="40" spans="1:26" ht="30" customHeight="1">
      <c r="A40" s="6" t="s">
        <v>33</v>
      </c>
      <c r="B40" s="21">
        <f t="shared" si="7"/>
        <v>0.4403353698167165</v>
      </c>
      <c r="C40" s="21">
        <f t="shared" si="7"/>
        <v>0.02599766021058105</v>
      </c>
      <c r="D40" s="21">
        <f t="shared" si="7"/>
        <v>0.004874561289483946</v>
      </c>
      <c r="E40" s="21">
        <f t="shared" si="7"/>
        <v>0.01462368386845184</v>
      </c>
      <c r="F40" s="21">
        <f t="shared" si="7"/>
        <v>0.024372806447419734</v>
      </c>
      <c r="G40" s="21">
        <f t="shared" si="7"/>
        <v>0.024372806447419734</v>
      </c>
      <c r="H40" s="21">
        <f t="shared" si="7"/>
        <v>0.03574678278954894</v>
      </c>
      <c r="I40" s="21">
        <f t="shared" si="7"/>
        <v>0.02599766021058105</v>
      </c>
      <c r="J40" s="21">
        <f t="shared" si="7"/>
        <v>0.03249707526322631</v>
      </c>
      <c r="K40" s="21">
        <f t="shared" si="7"/>
        <v>0.01462368386845184</v>
      </c>
      <c r="L40" s="21">
        <f t="shared" si="7"/>
        <v>0.04387105160535552</v>
      </c>
      <c r="M40" s="21">
        <f t="shared" si="7"/>
        <v>0.03899649031587157</v>
      </c>
      <c r="N40" s="21">
        <f t="shared" si="7"/>
        <v>0.0211230989210971</v>
      </c>
      <c r="O40" s="21">
        <f t="shared" si="7"/>
        <v>0.03737163655271026</v>
      </c>
      <c r="P40" s="21">
        <f t="shared" si="7"/>
        <v>0.02274795268425842</v>
      </c>
      <c r="Q40" s="21">
        <f t="shared" si="7"/>
        <v>0.02274795268425842</v>
      </c>
      <c r="R40" s="21">
        <f t="shared" si="7"/>
        <v>0.0211230989210971</v>
      </c>
      <c r="S40" s="21">
        <f t="shared" si="7"/>
        <v>0.01787339139477447</v>
      </c>
      <c r="T40" s="21">
        <f t="shared" si="7"/>
        <v>0.006499415052645263</v>
      </c>
      <c r="U40" s="21">
        <f t="shared" si="7"/>
        <v>0.004874561289483946</v>
      </c>
      <c r="V40" s="21">
        <f t="shared" si="7"/>
        <v>0</v>
      </c>
      <c r="W40" s="21">
        <f t="shared" si="7"/>
        <v>0</v>
      </c>
      <c r="X40" s="21">
        <f t="shared" si="7"/>
        <v>0.04549590536851684</v>
      </c>
      <c r="Y40" s="21">
        <f t="shared" si="7"/>
        <v>0.2989730924216821</v>
      </c>
      <c r="Z40" s="21">
        <f t="shared" si="7"/>
        <v>0.09586637202651761</v>
      </c>
    </row>
    <row r="41" spans="1:26" ht="30" customHeight="1">
      <c r="A41" s="6" t="s">
        <v>34</v>
      </c>
      <c r="B41" s="21">
        <f t="shared" si="7"/>
        <v>0.44520993110620044</v>
      </c>
      <c r="C41" s="21">
        <f t="shared" si="7"/>
        <v>0.024372806447419734</v>
      </c>
      <c r="D41" s="21">
        <f t="shared" si="7"/>
        <v>0.027622513973742362</v>
      </c>
      <c r="E41" s="21">
        <f t="shared" si="7"/>
        <v>0.019498245157935783</v>
      </c>
      <c r="F41" s="21">
        <f t="shared" si="7"/>
        <v>0.02599766021058105</v>
      </c>
      <c r="G41" s="21">
        <f t="shared" si="7"/>
        <v>0.019498245157935783</v>
      </c>
      <c r="H41" s="21">
        <f t="shared" si="7"/>
        <v>0.019498245157935783</v>
      </c>
      <c r="I41" s="21">
        <f t="shared" si="7"/>
        <v>0.01462368386845184</v>
      </c>
      <c r="J41" s="21">
        <f t="shared" si="7"/>
        <v>0.04387105160535552</v>
      </c>
      <c r="K41" s="21">
        <f t="shared" si="7"/>
        <v>0.03412192902638763</v>
      </c>
      <c r="L41" s="21">
        <f t="shared" si="7"/>
        <v>0.03249707526322631</v>
      </c>
      <c r="M41" s="21">
        <f t="shared" si="7"/>
        <v>0.024372806447419734</v>
      </c>
      <c r="N41" s="21">
        <f t="shared" si="7"/>
        <v>0.03737163655271026</v>
      </c>
      <c r="O41" s="21">
        <f t="shared" si="7"/>
        <v>0.03249707526322631</v>
      </c>
      <c r="P41" s="21">
        <f t="shared" si="7"/>
        <v>0.02599766021058105</v>
      </c>
      <c r="Q41" s="21">
        <f t="shared" si="7"/>
        <v>0.01462368386845184</v>
      </c>
      <c r="R41" s="21">
        <f t="shared" si="7"/>
        <v>0.019498245157935783</v>
      </c>
      <c r="S41" s="21">
        <f t="shared" si="7"/>
        <v>0.019498245157935783</v>
      </c>
      <c r="T41" s="21">
        <f t="shared" si="7"/>
        <v>0.004874561289483946</v>
      </c>
      <c r="U41" s="21">
        <f t="shared" si="7"/>
        <v>0.004874561289483946</v>
      </c>
      <c r="V41" s="21">
        <f t="shared" si="7"/>
        <v>0</v>
      </c>
      <c r="W41" s="21">
        <f t="shared" si="7"/>
        <v>0</v>
      </c>
      <c r="X41" s="21">
        <f t="shared" si="7"/>
        <v>0.07149356557909788</v>
      </c>
      <c r="Y41" s="21">
        <f t="shared" si="7"/>
        <v>0.2843494085532302</v>
      </c>
      <c r="Z41" s="21">
        <f t="shared" si="7"/>
        <v>0.08936695697387234</v>
      </c>
    </row>
    <row r="42" spans="1:26" ht="30" customHeight="1">
      <c r="A42" s="6" t="s">
        <v>35</v>
      </c>
      <c r="B42" s="21">
        <f t="shared" si="7"/>
        <v>3.0271025607695305</v>
      </c>
      <c r="C42" s="21">
        <f t="shared" si="7"/>
        <v>0.13323800857922785</v>
      </c>
      <c r="D42" s="21">
        <f t="shared" si="7"/>
        <v>0.12023917847393735</v>
      </c>
      <c r="E42" s="21">
        <f t="shared" si="7"/>
        <v>0.14786169244767972</v>
      </c>
      <c r="F42" s="21">
        <f t="shared" si="7"/>
        <v>0.1771090601845834</v>
      </c>
      <c r="G42" s="21">
        <f t="shared" si="7"/>
        <v>0.18848303652671258</v>
      </c>
      <c r="H42" s="21">
        <f t="shared" si="7"/>
        <v>0.19335759781619655</v>
      </c>
      <c r="I42" s="21">
        <f t="shared" si="7"/>
        <v>0.17223449889509945</v>
      </c>
      <c r="J42" s="21">
        <f t="shared" si="7"/>
        <v>0.1673599376056155</v>
      </c>
      <c r="K42" s="21">
        <f t="shared" si="7"/>
        <v>0.23397894189522944</v>
      </c>
      <c r="L42" s="21">
        <f t="shared" si="7"/>
        <v>0.20310672039516442</v>
      </c>
      <c r="M42" s="21">
        <f t="shared" si="7"/>
        <v>0.2209801117899389</v>
      </c>
      <c r="N42" s="21">
        <f t="shared" si="7"/>
        <v>0.2404783569478747</v>
      </c>
      <c r="O42" s="21">
        <f t="shared" si="7"/>
        <v>0.2209801117899389</v>
      </c>
      <c r="P42" s="21">
        <f t="shared" si="7"/>
        <v>0.14461198492135707</v>
      </c>
      <c r="Q42" s="21">
        <f t="shared" si="7"/>
        <v>0.11373976342129208</v>
      </c>
      <c r="R42" s="21">
        <f t="shared" si="7"/>
        <v>0.14298713115819575</v>
      </c>
      <c r="S42" s="21">
        <f t="shared" si="7"/>
        <v>0.12836344728974391</v>
      </c>
      <c r="T42" s="21">
        <f t="shared" si="7"/>
        <v>0.050370466658000775</v>
      </c>
      <c r="U42" s="21">
        <f t="shared" si="7"/>
        <v>0.01787339139477447</v>
      </c>
      <c r="V42" s="21">
        <f t="shared" si="7"/>
        <v>0.008124268815806577</v>
      </c>
      <c r="W42" s="21">
        <f t="shared" si="7"/>
        <v>0.0016248537631613157</v>
      </c>
      <c r="X42" s="21">
        <f t="shared" si="7"/>
        <v>0.40133887950084496</v>
      </c>
      <c r="Y42" s="21">
        <f t="shared" si="7"/>
        <v>2.018068373846354</v>
      </c>
      <c r="Z42" s="21">
        <f t="shared" si="7"/>
        <v>0.607695307422332</v>
      </c>
    </row>
    <row r="43" spans="1:26" ht="30" customHeight="1">
      <c r="A43" s="6" t="s">
        <v>36</v>
      </c>
      <c r="B43" s="21">
        <f t="shared" si="7"/>
        <v>1.644352008319251</v>
      </c>
      <c r="C43" s="21">
        <f t="shared" si="7"/>
        <v>0.12348888600025996</v>
      </c>
      <c r="D43" s="21">
        <f t="shared" si="7"/>
        <v>0.0731184193422592</v>
      </c>
      <c r="E43" s="21">
        <f t="shared" si="7"/>
        <v>0.07636812686858183</v>
      </c>
      <c r="F43" s="21">
        <f t="shared" si="7"/>
        <v>0.09911607955284026</v>
      </c>
      <c r="G43" s="21">
        <f t="shared" si="7"/>
        <v>0.09749122578967893</v>
      </c>
      <c r="H43" s="21">
        <f t="shared" si="7"/>
        <v>0.09911607955284026</v>
      </c>
      <c r="I43" s="21">
        <f t="shared" si="7"/>
        <v>0.11049005589496945</v>
      </c>
      <c r="J43" s="21">
        <f t="shared" si="7"/>
        <v>0.1039906408423242</v>
      </c>
      <c r="K43" s="21">
        <f t="shared" si="7"/>
        <v>0.14298713115819575</v>
      </c>
      <c r="L43" s="21">
        <f t="shared" si="7"/>
        <v>0.11049005589496945</v>
      </c>
      <c r="M43" s="21">
        <f t="shared" si="7"/>
        <v>0.09099181073703368</v>
      </c>
      <c r="N43" s="21">
        <f t="shared" si="7"/>
        <v>0.10724034836864682</v>
      </c>
      <c r="O43" s="21">
        <f t="shared" si="7"/>
        <v>0.09424151826335629</v>
      </c>
      <c r="P43" s="21">
        <f t="shared" si="7"/>
        <v>0.06986871181593657</v>
      </c>
      <c r="Q43" s="21">
        <f t="shared" si="7"/>
        <v>0.08936695697387234</v>
      </c>
      <c r="R43" s="21">
        <f t="shared" si="7"/>
        <v>0.08124268815806578</v>
      </c>
      <c r="S43" s="21">
        <f t="shared" si="7"/>
        <v>0.03574678278954894</v>
      </c>
      <c r="T43" s="21">
        <f t="shared" si="7"/>
        <v>0.019498245157935783</v>
      </c>
      <c r="U43" s="21">
        <f t="shared" si="7"/>
        <v>0.016248537631613155</v>
      </c>
      <c r="V43" s="21">
        <f t="shared" si="7"/>
        <v>0.0032497075263226314</v>
      </c>
      <c r="W43" s="21">
        <f t="shared" si="7"/>
        <v>0</v>
      </c>
      <c r="X43" s="21">
        <f t="shared" si="7"/>
        <v>0.27297543221110104</v>
      </c>
      <c r="Y43" s="21">
        <f t="shared" si="7"/>
        <v>1.0561549460548552</v>
      </c>
      <c r="Z43" s="21">
        <f t="shared" si="7"/>
        <v>0.3152216300532952</v>
      </c>
    </row>
    <row r="44" spans="1:26" ht="30" customHeight="1">
      <c r="A44" s="6" t="s">
        <v>37</v>
      </c>
      <c r="B44" s="21">
        <f t="shared" si="7"/>
        <v>1.7255946964773168</v>
      </c>
      <c r="C44" s="21">
        <f t="shared" si="7"/>
        <v>0.13323800857922785</v>
      </c>
      <c r="D44" s="21">
        <f t="shared" si="7"/>
        <v>0.1348628623423892</v>
      </c>
      <c r="E44" s="21">
        <f t="shared" si="7"/>
        <v>0.09911607955284026</v>
      </c>
      <c r="F44" s="21">
        <f t="shared" si="7"/>
        <v>0.07636812686858183</v>
      </c>
      <c r="G44" s="21">
        <f t="shared" si="7"/>
        <v>0.10886520213180814</v>
      </c>
      <c r="H44" s="21">
        <f t="shared" si="7"/>
        <v>0.11861432471077601</v>
      </c>
      <c r="I44" s="21">
        <f t="shared" si="7"/>
        <v>0.11698947094761472</v>
      </c>
      <c r="J44" s="21">
        <f t="shared" si="7"/>
        <v>0.13648771610555052</v>
      </c>
      <c r="K44" s="21">
        <f t="shared" si="7"/>
        <v>0.11211490965813077</v>
      </c>
      <c r="L44" s="21">
        <f t="shared" si="7"/>
        <v>0.06986871181593657</v>
      </c>
      <c r="M44" s="21">
        <f t="shared" si="7"/>
        <v>0.08611724944754973</v>
      </c>
      <c r="N44" s="21">
        <f t="shared" si="7"/>
        <v>0.11373976342129208</v>
      </c>
      <c r="O44" s="21">
        <f t="shared" si="7"/>
        <v>0.1251137397634213</v>
      </c>
      <c r="P44" s="21">
        <f t="shared" si="7"/>
        <v>0.07799298063174313</v>
      </c>
      <c r="Q44" s="21">
        <f t="shared" si="7"/>
        <v>0.0731184193422592</v>
      </c>
      <c r="R44" s="21">
        <f t="shared" si="7"/>
        <v>0.05849473547380736</v>
      </c>
      <c r="S44" s="21">
        <f t="shared" si="7"/>
        <v>0.04062134407903289</v>
      </c>
      <c r="T44" s="21">
        <f t="shared" si="7"/>
        <v>0.01787339139477447</v>
      </c>
      <c r="U44" s="21">
        <f t="shared" si="7"/>
        <v>0.016248537631613155</v>
      </c>
      <c r="V44" s="21">
        <f t="shared" si="7"/>
        <v>0.008124268815806577</v>
      </c>
      <c r="W44" s="21">
        <f t="shared" si="7"/>
        <v>0.0016248537631613157</v>
      </c>
      <c r="X44" s="21">
        <f t="shared" si="7"/>
        <v>0.3672169504744573</v>
      </c>
      <c r="Y44" s="21">
        <f t="shared" si="7"/>
        <v>1.0642792148706617</v>
      </c>
      <c r="Z44" s="21">
        <f t="shared" si="7"/>
        <v>0.2940985311321981</v>
      </c>
    </row>
    <row r="45" spans="1:26" ht="30" customHeight="1">
      <c r="A45" s="6" t="s">
        <v>38</v>
      </c>
      <c r="B45" s="21">
        <f t="shared" si="7"/>
        <v>2.4421552060314573</v>
      </c>
      <c r="C45" s="21">
        <f t="shared" si="7"/>
        <v>0.1771090601845834</v>
      </c>
      <c r="D45" s="21">
        <f t="shared" si="7"/>
        <v>0.2063564279214871</v>
      </c>
      <c r="E45" s="21">
        <f t="shared" si="7"/>
        <v>0.180358767710906</v>
      </c>
      <c r="F45" s="21">
        <f t="shared" si="7"/>
        <v>0.13648771610555052</v>
      </c>
      <c r="G45" s="21">
        <f t="shared" si="7"/>
        <v>0.12023917847393735</v>
      </c>
      <c r="H45" s="21">
        <f t="shared" si="7"/>
        <v>0.16086052255297023</v>
      </c>
      <c r="I45" s="21">
        <f t="shared" si="7"/>
        <v>0.19173274405303523</v>
      </c>
      <c r="J45" s="21">
        <f t="shared" si="7"/>
        <v>0.19335759781619655</v>
      </c>
      <c r="K45" s="21">
        <f t="shared" si="7"/>
        <v>0.16573508384245417</v>
      </c>
      <c r="L45" s="21">
        <f t="shared" si="7"/>
        <v>0.11049005589496945</v>
      </c>
      <c r="M45" s="21">
        <f t="shared" si="7"/>
        <v>0.12998830105290524</v>
      </c>
      <c r="N45" s="21">
        <f t="shared" si="7"/>
        <v>0.180358767710906</v>
      </c>
      <c r="O45" s="21">
        <f t="shared" si="7"/>
        <v>0.17548420642142207</v>
      </c>
      <c r="P45" s="21">
        <f t="shared" si="7"/>
        <v>0.12186403223709867</v>
      </c>
      <c r="Q45" s="21">
        <f t="shared" si="7"/>
        <v>0.07149356557909788</v>
      </c>
      <c r="R45" s="21">
        <f t="shared" si="7"/>
        <v>0.05362017418432341</v>
      </c>
      <c r="S45" s="21">
        <f t="shared" si="7"/>
        <v>0.03249707526322631</v>
      </c>
      <c r="T45" s="21">
        <f t="shared" si="7"/>
        <v>0.024372806447419734</v>
      </c>
      <c r="U45" s="21">
        <f t="shared" si="7"/>
        <v>0.008124268815806577</v>
      </c>
      <c r="V45" s="21">
        <f t="shared" si="7"/>
        <v>0.0016248537631613157</v>
      </c>
      <c r="W45" s="21">
        <f t="shared" si="7"/>
        <v>0</v>
      </c>
      <c r="X45" s="21">
        <f t="shared" si="7"/>
        <v>0.5638242558169765</v>
      </c>
      <c r="Y45" s="21">
        <f t="shared" si="7"/>
        <v>1.5647341739243468</v>
      </c>
      <c r="Z45" s="21">
        <f t="shared" si="7"/>
        <v>0.3135967762901339</v>
      </c>
    </row>
    <row r="46" spans="1:26" ht="30" customHeight="1">
      <c r="A46" s="6" t="s">
        <v>39</v>
      </c>
      <c r="B46" s="21">
        <f t="shared" si="7"/>
        <v>7.875666190042896</v>
      </c>
      <c r="C46" s="21">
        <f t="shared" si="7"/>
        <v>0.5833225009749122</v>
      </c>
      <c r="D46" s="21">
        <f t="shared" si="7"/>
        <v>0.5589496945274925</v>
      </c>
      <c r="E46" s="21">
        <f t="shared" si="7"/>
        <v>0.5800727934485896</v>
      </c>
      <c r="F46" s="21">
        <f t="shared" si="7"/>
        <v>0.4110880020798128</v>
      </c>
      <c r="G46" s="21">
        <f t="shared" si="7"/>
        <v>0.37046665800077994</v>
      </c>
      <c r="H46" s="21">
        <f aca="true" t="shared" si="8" ref="H46:Z60">H15/$B$29*100</f>
        <v>0.4858312751852333</v>
      </c>
      <c r="I46" s="21">
        <f t="shared" si="8"/>
        <v>0.5475757181853633</v>
      </c>
      <c r="J46" s="21">
        <f t="shared" si="8"/>
        <v>0.6028207461328481</v>
      </c>
      <c r="K46" s="21">
        <f t="shared" si="8"/>
        <v>0.648316651501365</v>
      </c>
      <c r="L46" s="21">
        <f t="shared" si="8"/>
        <v>0.4598336149746523</v>
      </c>
      <c r="M46" s="21">
        <f t="shared" si="8"/>
        <v>0.3883400493955544</v>
      </c>
      <c r="N46" s="21">
        <f t="shared" si="8"/>
        <v>0.42733653971142593</v>
      </c>
      <c r="O46" s="21">
        <f t="shared" si="8"/>
        <v>0.5670739633432991</v>
      </c>
      <c r="P46" s="21">
        <f t="shared" si="8"/>
        <v>0.334719875211231</v>
      </c>
      <c r="Q46" s="21">
        <f t="shared" si="8"/>
        <v>0.3542181203691668</v>
      </c>
      <c r="R46" s="21">
        <f t="shared" si="8"/>
        <v>0.2778499935005849</v>
      </c>
      <c r="S46" s="21">
        <f t="shared" si="8"/>
        <v>0.15598596126348627</v>
      </c>
      <c r="T46" s="21">
        <f t="shared" si="8"/>
        <v>0.06986871181593657</v>
      </c>
      <c r="U46" s="21">
        <f t="shared" si="8"/>
        <v>0.03412192902638763</v>
      </c>
      <c r="V46" s="21">
        <f t="shared" si="8"/>
        <v>0.012998830105290526</v>
      </c>
      <c r="W46" s="21">
        <f t="shared" si="8"/>
        <v>0.004874561289483946</v>
      </c>
      <c r="X46" s="21">
        <f t="shared" si="8"/>
        <v>1.7223449889509943</v>
      </c>
      <c r="Y46" s="21">
        <f t="shared" si="8"/>
        <v>4.908683218510334</v>
      </c>
      <c r="Z46" s="21">
        <f t="shared" si="8"/>
        <v>1.2446379825815677</v>
      </c>
    </row>
    <row r="47" spans="1:26" ht="30" customHeight="1">
      <c r="A47" s="6" t="s">
        <v>40</v>
      </c>
      <c r="B47" s="21">
        <f aca="true" t="shared" si="9" ref="B47:Q60">B16/$B$29*100</f>
        <v>1.179643832055115</v>
      </c>
      <c r="C47" s="21">
        <f t="shared" si="9"/>
        <v>0.047120759131678146</v>
      </c>
      <c r="D47" s="21">
        <f t="shared" si="9"/>
        <v>0.0422461978421942</v>
      </c>
      <c r="E47" s="21">
        <f t="shared" si="9"/>
        <v>0.055245027947484725</v>
      </c>
      <c r="F47" s="21">
        <f t="shared" si="9"/>
        <v>0.06986871181593657</v>
      </c>
      <c r="G47" s="21">
        <f t="shared" si="9"/>
        <v>0.05686988171064604</v>
      </c>
      <c r="H47" s="21">
        <f t="shared" si="9"/>
        <v>0.050370466658000775</v>
      </c>
      <c r="I47" s="21">
        <f t="shared" si="9"/>
        <v>0.05686988171064604</v>
      </c>
      <c r="J47" s="21">
        <f t="shared" si="9"/>
        <v>0.047120759131678146</v>
      </c>
      <c r="K47" s="21">
        <f t="shared" si="9"/>
        <v>0.06661900428961393</v>
      </c>
      <c r="L47" s="21">
        <f t="shared" si="9"/>
        <v>0.060119589236968675</v>
      </c>
      <c r="M47" s="21">
        <f t="shared" si="9"/>
        <v>0.08611724944754973</v>
      </c>
      <c r="N47" s="21">
        <f t="shared" si="9"/>
        <v>0.07961783439490447</v>
      </c>
      <c r="O47" s="21">
        <f t="shared" si="9"/>
        <v>0.07149356557909788</v>
      </c>
      <c r="P47" s="21">
        <f t="shared" si="9"/>
        <v>0.06986871181593657</v>
      </c>
      <c r="Q47" s="21">
        <f t="shared" si="9"/>
        <v>0.03574678278954894</v>
      </c>
      <c r="R47" s="21">
        <f t="shared" si="8"/>
        <v>0.08611724944754973</v>
      </c>
      <c r="S47" s="21">
        <f t="shared" si="8"/>
        <v>0.08286754192122708</v>
      </c>
      <c r="T47" s="21">
        <f t="shared" si="8"/>
        <v>0.0519953204211621</v>
      </c>
      <c r="U47" s="21">
        <f t="shared" si="8"/>
        <v>0.02599766021058105</v>
      </c>
      <c r="V47" s="21">
        <f t="shared" si="8"/>
        <v>0.0211230989210971</v>
      </c>
      <c r="W47" s="21">
        <f t="shared" si="8"/>
        <v>0.016248537631613155</v>
      </c>
      <c r="X47" s="21">
        <f t="shared" si="8"/>
        <v>0.14461198492135707</v>
      </c>
      <c r="Y47" s="21">
        <f t="shared" si="8"/>
        <v>0.6450669439750423</v>
      </c>
      <c r="Z47" s="21">
        <f t="shared" si="8"/>
        <v>0.38996490315871574</v>
      </c>
    </row>
    <row r="48" spans="1:26" ht="30" customHeight="1">
      <c r="A48" s="6" t="s">
        <v>41</v>
      </c>
      <c r="B48" s="21">
        <f t="shared" si="9"/>
        <v>4.291238788509035</v>
      </c>
      <c r="C48" s="21">
        <f t="shared" si="9"/>
        <v>0.2794748472637463</v>
      </c>
      <c r="D48" s="21">
        <f t="shared" si="9"/>
        <v>0.2859742623163915</v>
      </c>
      <c r="E48" s="21">
        <f t="shared" si="9"/>
        <v>0.2648511633952944</v>
      </c>
      <c r="F48" s="21">
        <f t="shared" si="9"/>
        <v>0.2632263096321331</v>
      </c>
      <c r="G48" s="21">
        <f t="shared" si="9"/>
        <v>0.22260496555310022</v>
      </c>
      <c r="H48" s="21">
        <f t="shared" si="9"/>
        <v>0.28272455479006886</v>
      </c>
      <c r="I48" s="21">
        <f t="shared" si="9"/>
        <v>0.30872221500064995</v>
      </c>
      <c r="J48" s="21">
        <f t="shared" si="9"/>
        <v>0.31197192252697253</v>
      </c>
      <c r="K48" s="21">
        <f t="shared" si="9"/>
        <v>0.3265956063954244</v>
      </c>
      <c r="L48" s="21">
        <f t="shared" si="9"/>
        <v>0.2583517483426492</v>
      </c>
      <c r="M48" s="21">
        <f t="shared" si="9"/>
        <v>0.25510204081632654</v>
      </c>
      <c r="N48" s="21">
        <f t="shared" si="9"/>
        <v>0.2713505784479397</v>
      </c>
      <c r="O48" s="21">
        <f t="shared" si="9"/>
        <v>0.28109970102690757</v>
      </c>
      <c r="P48" s="21">
        <f t="shared" si="9"/>
        <v>0.1771090601845834</v>
      </c>
      <c r="Q48" s="21">
        <f t="shared" si="9"/>
        <v>0.17873391394774468</v>
      </c>
      <c r="R48" s="21">
        <f t="shared" si="8"/>
        <v>0.13161315481606656</v>
      </c>
      <c r="S48" s="21">
        <f t="shared" si="8"/>
        <v>0.1039906408423242</v>
      </c>
      <c r="T48" s="21">
        <f t="shared" si="8"/>
        <v>0.050370466658000775</v>
      </c>
      <c r="U48" s="21">
        <f t="shared" si="8"/>
        <v>0.027622513973742362</v>
      </c>
      <c r="V48" s="21">
        <f t="shared" si="8"/>
        <v>0.009749122578967892</v>
      </c>
      <c r="W48" s="21">
        <f t="shared" si="8"/>
        <v>0</v>
      </c>
      <c r="X48" s="21">
        <f t="shared" si="8"/>
        <v>0.8303002729754322</v>
      </c>
      <c r="Y48" s="21">
        <f t="shared" si="8"/>
        <v>2.781749642532172</v>
      </c>
      <c r="Z48" s="21">
        <f t="shared" si="8"/>
        <v>0.6791888730014298</v>
      </c>
    </row>
    <row r="49" spans="1:26" ht="30" customHeight="1">
      <c r="A49" s="6" t="s">
        <v>42</v>
      </c>
      <c r="B49" s="21">
        <f t="shared" si="9"/>
        <v>1.8669569738723513</v>
      </c>
      <c r="C49" s="21">
        <f t="shared" si="9"/>
        <v>0.06661900428961393</v>
      </c>
      <c r="D49" s="21">
        <f t="shared" si="9"/>
        <v>0.06499415052645262</v>
      </c>
      <c r="E49" s="21">
        <f t="shared" si="9"/>
        <v>0.12348888600025996</v>
      </c>
      <c r="F49" s="21">
        <f t="shared" si="9"/>
        <v>0.13161315481606656</v>
      </c>
      <c r="G49" s="21">
        <f t="shared" si="9"/>
        <v>0.12186403223709867</v>
      </c>
      <c r="H49" s="21">
        <f t="shared" si="9"/>
        <v>0.09749122578967893</v>
      </c>
      <c r="I49" s="21">
        <f t="shared" si="9"/>
        <v>0.0731184193422592</v>
      </c>
      <c r="J49" s="21">
        <f t="shared" si="9"/>
        <v>0.09261666450019498</v>
      </c>
      <c r="K49" s="21">
        <f t="shared" si="9"/>
        <v>0.13811256986871182</v>
      </c>
      <c r="L49" s="21">
        <f t="shared" si="9"/>
        <v>0.1576108150266476</v>
      </c>
      <c r="M49" s="21">
        <f t="shared" si="9"/>
        <v>0.16248537631613155</v>
      </c>
      <c r="N49" s="21">
        <f t="shared" si="9"/>
        <v>0.13161315481606656</v>
      </c>
      <c r="O49" s="21">
        <f t="shared" si="9"/>
        <v>0.1251137397634213</v>
      </c>
      <c r="P49" s="21">
        <f t="shared" si="9"/>
        <v>0.08611724944754973</v>
      </c>
      <c r="Q49" s="21">
        <f t="shared" si="9"/>
        <v>0.09424151826335629</v>
      </c>
      <c r="R49" s="21">
        <f t="shared" si="8"/>
        <v>0.08611724944754973</v>
      </c>
      <c r="S49" s="21">
        <f t="shared" si="8"/>
        <v>0.06661900428961393</v>
      </c>
      <c r="T49" s="21">
        <f t="shared" si="8"/>
        <v>0.027622513973742362</v>
      </c>
      <c r="U49" s="21">
        <f t="shared" si="8"/>
        <v>0.012998830105290526</v>
      </c>
      <c r="V49" s="21">
        <f t="shared" si="8"/>
        <v>0.004874561289483946</v>
      </c>
      <c r="W49" s="21">
        <f t="shared" si="8"/>
        <v>0.0016248537631613157</v>
      </c>
      <c r="X49" s="21">
        <f t="shared" si="8"/>
        <v>0.25510204081632654</v>
      </c>
      <c r="Y49" s="21">
        <f t="shared" si="8"/>
        <v>1.231639152476277</v>
      </c>
      <c r="Z49" s="21">
        <f t="shared" si="8"/>
        <v>0.3802157805797478</v>
      </c>
    </row>
    <row r="50" spans="1:26" ht="30" customHeight="1">
      <c r="A50" s="6" t="s">
        <v>43</v>
      </c>
      <c r="B50" s="21">
        <f t="shared" si="9"/>
        <v>5.415637592616664</v>
      </c>
      <c r="C50" s="21">
        <f t="shared" si="9"/>
        <v>0.3200961913427791</v>
      </c>
      <c r="D50" s="21">
        <f t="shared" si="9"/>
        <v>0.3477187053165215</v>
      </c>
      <c r="E50" s="21">
        <f t="shared" si="9"/>
        <v>0.3103470687638113</v>
      </c>
      <c r="F50" s="21">
        <f t="shared" si="9"/>
        <v>0.3168464838164565</v>
      </c>
      <c r="G50" s="21">
        <f t="shared" si="9"/>
        <v>0.30059794618484337</v>
      </c>
      <c r="H50" s="21">
        <f t="shared" si="9"/>
        <v>0.32822046015858575</v>
      </c>
      <c r="I50" s="21">
        <f t="shared" si="9"/>
        <v>0.34284414402703756</v>
      </c>
      <c r="J50" s="21">
        <f t="shared" si="9"/>
        <v>0.38346548810607045</v>
      </c>
      <c r="K50" s="21">
        <f t="shared" si="9"/>
        <v>0.3672169504744573</v>
      </c>
      <c r="L50" s="21">
        <f t="shared" si="9"/>
        <v>0.34934355907968284</v>
      </c>
      <c r="M50" s="21">
        <f t="shared" si="9"/>
        <v>0.30872221500064995</v>
      </c>
      <c r="N50" s="21">
        <f t="shared" si="9"/>
        <v>0.360717535421812</v>
      </c>
      <c r="O50" s="21">
        <f t="shared" si="9"/>
        <v>0.365592096711296</v>
      </c>
      <c r="P50" s="21">
        <f t="shared" si="9"/>
        <v>0.3558429741323281</v>
      </c>
      <c r="Q50" s="21">
        <f t="shared" si="9"/>
        <v>0.28272455479006886</v>
      </c>
      <c r="R50" s="21">
        <f t="shared" si="8"/>
        <v>0.20310672039516442</v>
      </c>
      <c r="S50" s="21">
        <f t="shared" si="8"/>
        <v>0.09261666450019498</v>
      </c>
      <c r="T50" s="21">
        <f t="shared" si="8"/>
        <v>0.055245027947484725</v>
      </c>
      <c r="U50" s="21">
        <f t="shared" si="8"/>
        <v>0.01462368386845184</v>
      </c>
      <c r="V50" s="21">
        <f t="shared" si="8"/>
        <v>0.009749122578967892</v>
      </c>
      <c r="W50" s="21">
        <f t="shared" si="8"/>
        <v>0</v>
      </c>
      <c r="X50" s="21">
        <f t="shared" si="8"/>
        <v>0.978161965423112</v>
      </c>
      <c r="Y50" s="21">
        <f t="shared" si="8"/>
        <v>3.4235668789808917</v>
      </c>
      <c r="Z50" s="21">
        <f t="shared" si="8"/>
        <v>1.013908748212661</v>
      </c>
    </row>
    <row r="51" spans="1:26" ht="30" customHeight="1">
      <c r="A51" s="6" t="s">
        <v>44</v>
      </c>
      <c r="B51" s="21">
        <f t="shared" si="9"/>
        <v>4.920057194852463</v>
      </c>
      <c r="C51" s="21">
        <f t="shared" si="9"/>
        <v>0.40946314831665154</v>
      </c>
      <c r="D51" s="21">
        <f t="shared" si="9"/>
        <v>0.3672169504744573</v>
      </c>
      <c r="E51" s="21">
        <f t="shared" si="9"/>
        <v>0.33147016768490833</v>
      </c>
      <c r="F51" s="21">
        <f t="shared" si="9"/>
        <v>0.30222279994800466</v>
      </c>
      <c r="G51" s="21">
        <f t="shared" si="9"/>
        <v>0.2648511633952944</v>
      </c>
      <c r="H51" s="21">
        <f t="shared" si="9"/>
        <v>0.303847653711166</v>
      </c>
      <c r="I51" s="21">
        <f t="shared" si="9"/>
        <v>0.3379695827375536</v>
      </c>
      <c r="J51" s="21">
        <f t="shared" si="9"/>
        <v>0.3444689977901989</v>
      </c>
      <c r="K51" s="21">
        <f t="shared" si="9"/>
        <v>0.3525932666060055</v>
      </c>
      <c r="L51" s="21">
        <f t="shared" si="9"/>
        <v>0.2583517483426492</v>
      </c>
      <c r="M51" s="21">
        <f t="shared" si="9"/>
        <v>0.2713505784479397</v>
      </c>
      <c r="N51" s="21">
        <f t="shared" si="9"/>
        <v>0.3054725074743273</v>
      </c>
      <c r="O51" s="21">
        <f t="shared" si="9"/>
        <v>0.35746782789548937</v>
      </c>
      <c r="P51" s="21">
        <f t="shared" si="9"/>
        <v>0.24860262576368125</v>
      </c>
      <c r="Q51" s="21">
        <f t="shared" si="9"/>
        <v>0.21773040426361628</v>
      </c>
      <c r="R51" s="21">
        <f t="shared" si="8"/>
        <v>0.13811256986871182</v>
      </c>
      <c r="S51" s="21">
        <f t="shared" si="8"/>
        <v>0.055245027947484725</v>
      </c>
      <c r="T51" s="21">
        <f t="shared" si="8"/>
        <v>0.02274795268425842</v>
      </c>
      <c r="U51" s="21">
        <f t="shared" si="8"/>
        <v>0.02274795268425842</v>
      </c>
      <c r="V51" s="21">
        <f t="shared" si="8"/>
        <v>0.0016248537631613157</v>
      </c>
      <c r="W51" s="21">
        <f t="shared" si="8"/>
        <v>0.006499415052645263</v>
      </c>
      <c r="X51" s="21">
        <f t="shared" si="8"/>
        <v>1.1081502664760172</v>
      </c>
      <c r="Y51" s="21">
        <f t="shared" si="8"/>
        <v>3.0985961263486286</v>
      </c>
      <c r="Z51" s="21">
        <f t="shared" si="8"/>
        <v>0.7133108020278175</v>
      </c>
    </row>
    <row r="52" spans="1:26" ht="30" customHeight="1">
      <c r="A52" s="6" t="s">
        <v>45</v>
      </c>
      <c r="B52" s="21">
        <f t="shared" si="9"/>
        <v>7.58319251267386</v>
      </c>
      <c r="C52" s="21">
        <f t="shared" si="9"/>
        <v>0.5865722085012349</v>
      </c>
      <c r="D52" s="21">
        <f t="shared" si="9"/>
        <v>0.515078642922137</v>
      </c>
      <c r="E52" s="21">
        <f t="shared" si="9"/>
        <v>0.5037046665800078</v>
      </c>
      <c r="F52" s="21">
        <f t="shared" si="9"/>
        <v>0.45820876121149096</v>
      </c>
      <c r="G52" s="21">
        <f t="shared" si="9"/>
        <v>0.360717535421812</v>
      </c>
      <c r="H52" s="21">
        <f t="shared" si="9"/>
        <v>0.46633303002729753</v>
      </c>
      <c r="I52" s="21">
        <f t="shared" si="9"/>
        <v>0.6190692837644612</v>
      </c>
      <c r="J52" s="21">
        <f t="shared" si="9"/>
        <v>0.6011958923696867</v>
      </c>
      <c r="K52" s="21">
        <f t="shared" si="9"/>
        <v>0.5670739633432991</v>
      </c>
      <c r="L52" s="21">
        <f t="shared" si="9"/>
        <v>0.4923306902378786</v>
      </c>
      <c r="M52" s="21">
        <f t="shared" si="9"/>
        <v>0.3867151956323931</v>
      </c>
      <c r="N52" s="21">
        <f t="shared" si="9"/>
        <v>0.4208371246587807</v>
      </c>
      <c r="O52" s="21">
        <f t="shared" si="9"/>
        <v>0.46633303002729753</v>
      </c>
      <c r="P52" s="21">
        <f t="shared" si="9"/>
        <v>0.38509034186923174</v>
      </c>
      <c r="Q52" s="21">
        <f t="shared" si="9"/>
        <v>0.27622513973742363</v>
      </c>
      <c r="R52" s="21">
        <f t="shared" si="8"/>
        <v>0.21610555050045496</v>
      </c>
      <c r="S52" s="21">
        <f t="shared" si="8"/>
        <v>0.16248537631613155</v>
      </c>
      <c r="T52" s="21">
        <f t="shared" si="8"/>
        <v>0.06824385805277526</v>
      </c>
      <c r="U52" s="21">
        <f t="shared" si="8"/>
        <v>0.019498245157935783</v>
      </c>
      <c r="V52" s="21">
        <f t="shared" si="8"/>
        <v>0.006499415052645263</v>
      </c>
      <c r="W52" s="21">
        <f t="shared" si="8"/>
        <v>0.004874561289483946</v>
      </c>
      <c r="X52" s="21">
        <f t="shared" si="8"/>
        <v>1.6053555180033798</v>
      </c>
      <c r="Y52" s="21">
        <f t="shared" si="8"/>
        <v>4.838814506694397</v>
      </c>
      <c r="Z52" s="21">
        <f t="shared" si="8"/>
        <v>1.1390224879760822</v>
      </c>
    </row>
    <row r="53" spans="1:26" ht="30" customHeight="1">
      <c r="A53" s="6" t="s">
        <v>46</v>
      </c>
      <c r="B53" s="21">
        <f t="shared" si="9"/>
        <v>2.0570648641622253</v>
      </c>
      <c r="C53" s="21">
        <f t="shared" si="9"/>
        <v>0.09261666450019498</v>
      </c>
      <c r="D53" s="21">
        <f t="shared" si="9"/>
        <v>0.10236578707916288</v>
      </c>
      <c r="E53" s="21">
        <f t="shared" si="9"/>
        <v>0.12836344728974391</v>
      </c>
      <c r="F53" s="21">
        <f t="shared" si="9"/>
        <v>0.1251137397634213</v>
      </c>
      <c r="G53" s="21">
        <f t="shared" si="9"/>
        <v>0.11049005589496945</v>
      </c>
      <c r="H53" s="21">
        <f t="shared" si="9"/>
        <v>0.10074093331600155</v>
      </c>
      <c r="I53" s="21">
        <f t="shared" si="9"/>
        <v>0.09261666450019498</v>
      </c>
      <c r="J53" s="21">
        <f t="shared" si="9"/>
        <v>0.14461198492135707</v>
      </c>
      <c r="K53" s="21">
        <f t="shared" si="9"/>
        <v>0.12998830105290524</v>
      </c>
      <c r="L53" s="21">
        <f t="shared" si="9"/>
        <v>0.13648771610555052</v>
      </c>
      <c r="M53" s="21">
        <f t="shared" si="9"/>
        <v>0.1348628623423892</v>
      </c>
      <c r="N53" s="21">
        <f t="shared" si="9"/>
        <v>0.13323800857922785</v>
      </c>
      <c r="O53" s="21">
        <f t="shared" si="9"/>
        <v>0.19173274405303523</v>
      </c>
      <c r="P53" s="21">
        <f t="shared" si="9"/>
        <v>0.12186403223709867</v>
      </c>
      <c r="Q53" s="21">
        <f t="shared" si="9"/>
        <v>0.10724034836864682</v>
      </c>
      <c r="R53" s="21">
        <f t="shared" si="8"/>
        <v>0.0844923956843884</v>
      </c>
      <c r="S53" s="21">
        <f t="shared" si="8"/>
        <v>0.05362017418432341</v>
      </c>
      <c r="T53" s="21">
        <f t="shared" si="8"/>
        <v>0.047120759131678146</v>
      </c>
      <c r="U53" s="21">
        <f t="shared" si="8"/>
        <v>0.016248537631613155</v>
      </c>
      <c r="V53" s="21">
        <f t="shared" si="8"/>
        <v>0.0032497075263226314</v>
      </c>
      <c r="W53" s="21">
        <f t="shared" si="8"/>
        <v>0</v>
      </c>
      <c r="X53" s="21">
        <f t="shared" si="8"/>
        <v>0.32334589886910176</v>
      </c>
      <c r="Y53" s="21">
        <f t="shared" si="8"/>
        <v>1.2998830105290524</v>
      </c>
      <c r="Z53" s="21">
        <f t="shared" si="8"/>
        <v>0.4338359547640712</v>
      </c>
    </row>
    <row r="54" spans="1:26" ht="30" customHeight="1">
      <c r="A54" s="6" t="s">
        <v>47</v>
      </c>
      <c r="B54" s="21">
        <f t="shared" si="9"/>
        <v>1.9352008319251268</v>
      </c>
      <c r="C54" s="21">
        <f t="shared" si="9"/>
        <v>0.09911607955284026</v>
      </c>
      <c r="D54" s="21">
        <f t="shared" si="9"/>
        <v>0.11211490965813077</v>
      </c>
      <c r="E54" s="21">
        <f t="shared" si="9"/>
        <v>0.09261666450019498</v>
      </c>
      <c r="F54" s="21">
        <f t="shared" si="9"/>
        <v>0.09261666450019498</v>
      </c>
      <c r="G54" s="21">
        <f t="shared" si="9"/>
        <v>0.06499415052645262</v>
      </c>
      <c r="H54" s="21">
        <f t="shared" si="9"/>
        <v>0.1251137397634213</v>
      </c>
      <c r="I54" s="21">
        <f t="shared" si="9"/>
        <v>0.1576108150266476</v>
      </c>
      <c r="J54" s="21">
        <f t="shared" si="9"/>
        <v>0.11373976342129208</v>
      </c>
      <c r="K54" s="21">
        <f t="shared" si="9"/>
        <v>0.12348888600025996</v>
      </c>
      <c r="L54" s="21">
        <f t="shared" si="9"/>
        <v>0.10074093331600155</v>
      </c>
      <c r="M54" s="21">
        <f t="shared" si="9"/>
        <v>0.08611724944754973</v>
      </c>
      <c r="N54" s="21">
        <f t="shared" si="9"/>
        <v>0.12186403223709867</v>
      </c>
      <c r="O54" s="21">
        <f t="shared" si="9"/>
        <v>0.16086052255297023</v>
      </c>
      <c r="P54" s="21">
        <f t="shared" si="9"/>
        <v>0.12186403223709867</v>
      </c>
      <c r="Q54" s="21">
        <f t="shared" si="9"/>
        <v>0.08611724944754973</v>
      </c>
      <c r="R54" s="21">
        <f t="shared" si="8"/>
        <v>0.0731184193422592</v>
      </c>
      <c r="S54" s="21">
        <f t="shared" si="8"/>
        <v>0.06986871181593657</v>
      </c>
      <c r="T54" s="21">
        <f t="shared" si="8"/>
        <v>0.0519953204211621</v>
      </c>
      <c r="U54" s="21">
        <f t="shared" si="8"/>
        <v>0.050370466658000775</v>
      </c>
      <c r="V54" s="21">
        <f t="shared" si="8"/>
        <v>0.01787339139477447</v>
      </c>
      <c r="W54" s="21">
        <f t="shared" si="8"/>
        <v>0.012998830105290526</v>
      </c>
      <c r="X54" s="21">
        <f t="shared" si="8"/>
        <v>0.303847653711166</v>
      </c>
      <c r="Y54" s="21">
        <f t="shared" si="8"/>
        <v>1.1471467567918887</v>
      </c>
      <c r="Z54" s="21">
        <f t="shared" si="8"/>
        <v>0.48420642142207204</v>
      </c>
    </row>
    <row r="55" spans="1:26" ht="30" customHeight="1">
      <c r="A55" s="6" t="s">
        <v>48</v>
      </c>
      <c r="B55" s="21">
        <f t="shared" si="9"/>
        <v>1.834459898609125</v>
      </c>
      <c r="C55" s="21">
        <f t="shared" si="9"/>
        <v>0.1251137397634213</v>
      </c>
      <c r="D55" s="21">
        <f t="shared" si="9"/>
        <v>0.12023917847393735</v>
      </c>
      <c r="E55" s="21">
        <f t="shared" si="9"/>
        <v>0.08774210321071103</v>
      </c>
      <c r="F55" s="21">
        <f t="shared" si="9"/>
        <v>0.07799298063174313</v>
      </c>
      <c r="G55" s="21">
        <f t="shared" si="9"/>
        <v>0.0844923956843884</v>
      </c>
      <c r="H55" s="21">
        <f t="shared" si="9"/>
        <v>0.10236578707916288</v>
      </c>
      <c r="I55" s="21">
        <f t="shared" si="9"/>
        <v>0.1348628623423892</v>
      </c>
      <c r="J55" s="21">
        <f t="shared" si="9"/>
        <v>0.13811256986871182</v>
      </c>
      <c r="K55" s="21">
        <f t="shared" si="9"/>
        <v>0.14136227739503443</v>
      </c>
      <c r="L55" s="21">
        <f t="shared" si="9"/>
        <v>0.10724034836864682</v>
      </c>
      <c r="M55" s="21">
        <f t="shared" si="9"/>
        <v>0.09911607955284026</v>
      </c>
      <c r="N55" s="21">
        <f t="shared" si="9"/>
        <v>0.13323800857922785</v>
      </c>
      <c r="O55" s="21">
        <f t="shared" si="9"/>
        <v>0.16248537631613155</v>
      </c>
      <c r="P55" s="21">
        <f t="shared" si="9"/>
        <v>0.10886520213180814</v>
      </c>
      <c r="Q55" s="21">
        <f t="shared" si="9"/>
        <v>0.060119589236968675</v>
      </c>
      <c r="R55" s="21">
        <f t="shared" si="8"/>
        <v>0.05686988171064604</v>
      </c>
      <c r="S55" s="21">
        <f t="shared" si="8"/>
        <v>0.050370466658000775</v>
      </c>
      <c r="T55" s="21">
        <f t="shared" si="8"/>
        <v>0.027622513973742362</v>
      </c>
      <c r="U55" s="21">
        <f t="shared" si="8"/>
        <v>0.012998830105290526</v>
      </c>
      <c r="V55" s="21">
        <f t="shared" si="8"/>
        <v>0.0032497075263226314</v>
      </c>
      <c r="W55" s="21">
        <f t="shared" si="8"/>
        <v>0</v>
      </c>
      <c r="X55" s="21">
        <f t="shared" si="8"/>
        <v>0.3330950214480697</v>
      </c>
      <c r="Y55" s="21">
        <f t="shared" si="8"/>
        <v>1.1812686858182764</v>
      </c>
      <c r="Z55" s="21">
        <f t="shared" si="8"/>
        <v>0.3200961913427791</v>
      </c>
    </row>
    <row r="56" spans="1:26" ht="30" customHeight="1">
      <c r="A56" s="6" t="s">
        <v>49</v>
      </c>
      <c r="B56" s="21">
        <f t="shared" si="9"/>
        <v>5.19953204211621</v>
      </c>
      <c r="C56" s="21">
        <f t="shared" si="9"/>
        <v>0.2713505784479397</v>
      </c>
      <c r="D56" s="21">
        <f t="shared" si="9"/>
        <v>0.2973482386585207</v>
      </c>
      <c r="E56" s="21">
        <f t="shared" si="9"/>
        <v>0.28922396984271415</v>
      </c>
      <c r="F56" s="21">
        <f t="shared" si="9"/>
        <v>0.303847653711166</v>
      </c>
      <c r="G56" s="21">
        <f t="shared" si="9"/>
        <v>0.27622513973742363</v>
      </c>
      <c r="H56" s="21">
        <f t="shared" si="9"/>
        <v>0.32984531392174704</v>
      </c>
      <c r="I56" s="21">
        <f t="shared" si="9"/>
        <v>0.32172104510594046</v>
      </c>
      <c r="J56" s="21">
        <f t="shared" si="9"/>
        <v>0.2843494085532302</v>
      </c>
      <c r="K56" s="21">
        <f t="shared" si="9"/>
        <v>0.360717535421812</v>
      </c>
      <c r="L56" s="21">
        <f t="shared" si="9"/>
        <v>0.3444689977901989</v>
      </c>
      <c r="M56" s="21">
        <f t="shared" si="9"/>
        <v>0.3363447289743923</v>
      </c>
      <c r="N56" s="21">
        <f t="shared" si="9"/>
        <v>0.4159625633692968</v>
      </c>
      <c r="O56" s="21">
        <f t="shared" si="9"/>
        <v>0.4045885870271676</v>
      </c>
      <c r="P56" s="21">
        <f t="shared" si="9"/>
        <v>0.31197192252697253</v>
      </c>
      <c r="Q56" s="21">
        <f t="shared" si="9"/>
        <v>0.22260496555310022</v>
      </c>
      <c r="R56" s="21">
        <f t="shared" si="8"/>
        <v>0.1868581827635513</v>
      </c>
      <c r="S56" s="21">
        <f t="shared" si="8"/>
        <v>0.1056154946054855</v>
      </c>
      <c r="T56" s="21">
        <f t="shared" si="8"/>
        <v>0.08774210321071103</v>
      </c>
      <c r="U56" s="21">
        <f t="shared" si="8"/>
        <v>0.03249707526322631</v>
      </c>
      <c r="V56" s="21">
        <f t="shared" si="8"/>
        <v>0.01137397634212921</v>
      </c>
      <c r="W56" s="21">
        <f t="shared" si="8"/>
        <v>0.004874561289483946</v>
      </c>
      <c r="X56" s="21">
        <f t="shared" si="8"/>
        <v>0.8579227869491746</v>
      </c>
      <c r="Y56" s="21">
        <f t="shared" si="8"/>
        <v>3.3780709736123753</v>
      </c>
      <c r="Z56" s="21">
        <f t="shared" si="8"/>
        <v>0.96353828155466</v>
      </c>
    </row>
    <row r="57" spans="1:26" ht="30" customHeight="1">
      <c r="A57" s="6" t="s">
        <v>50</v>
      </c>
      <c r="B57" s="21">
        <f t="shared" si="9"/>
        <v>7.433705966463018</v>
      </c>
      <c r="C57" s="21">
        <f t="shared" si="9"/>
        <v>0.4403353698167165</v>
      </c>
      <c r="D57" s="21">
        <f t="shared" si="9"/>
        <v>0.40621344079032884</v>
      </c>
      <c r="E57" s="21">
        <f t="shared" si="9"/>
        <v>0.4403353698167165</v>
      </c>
      <c r="F57" s="21">
        <f t="shared" si="9"/>
        <v>0.5264526192642662</v>
      </c>
      <c r="G57" s="21">
        <f t="shared" si="9"/>
        <v>0.43708566229039386</v>
      </c>
      <c r="H57" s="21">
        <f t="shared" si="9"/>
        <v>0.46308332250097495</v>
      </c>
      <c r="I57" s="21">
        <f t="shared" si="9"/>
        <v>0.4874561289483947</v>
      </c>
      <c r="J57" s="21">
        <f t="shared" si="9"/>
        <v>0.5768230859222669</v>
      </c>
      <c r="K57" s="21">
        <f t="shared" si="9"/>
        <v>0.5621994020538151</v>
      </c>
      <c r="L57" s="21">
        <f t="shared" si="9"/>
        <v>0.5118289353958144</v>
      </c>
      <c r="M57" s="21">
        <f t="shared" si="9"/>
        <v>0.4923306902378786</v>
      </c>
      <c r="N57" s="21">
        <f t="shared" si="9"/>
        <v>0.4907058364747173</v>
      </c>
      <c r="O57" s="21">
        <f t="shared" si="9"/>
        <v>0.4419602235798778</v>
      </c>
      <c r="P57" s="21">
        <f t="shared" si="9"/>
        <v>0.3135967762901339</v>
      </c>
      <c r="Q57" s="21">
        <f t="shared" si="9"/>
        <v>0.27622513973742363</v>
      </c>
      <c r="R57" s="21">
        <f t="shared" si="8"/>
        <v>0.2616014558689718</v>
      </c>
      <c r="S57" s="21">
        <f t="shared" si="8"/>
        <v>0.17873391394774468</v>
      </c>
      <c r="T57" s="21">
        <f t="shared" si="8"/>
        <v>0.08286754192122708</v>
      </c>
      <c r="U57" s="21">
        <f t="shared" si="8"/>
        <v>0.02274795268425842</v>
      </c>
      <c r="V57" s="21">
        <f t="shared" si="8"/>
        <v>0.016248537631613155</v>
      </c>
      <c r="W57" s="21">
        <f t="shared" si="8"/>
        <v>0.004874561289483946</v>
      </c>
      <c r="X57" s="21">
        <f t="shared" si="8"/>
        <v>1.2868841804237618</v>
      </c>
      <c r="Y57" s="21">
        <f t="shared" si="8"/>
        <v>4.9899259066684</v>
      </c>
      <c r="Z57" s="21">
        <f t="shared" si="8"/>
        <v>1.1568958793708566</v>
      </c>
    </row>
    <row r="58" spans="1:26" ht="30" customHeight="1">
      <c r="A58" s="6" t="s">
        <v>51</v>
      </c>
      <c r="B58" s="21">
        <f t="shared" si="9"/>
        <v>5.537501624853763</v>
      </c>
      <c r="C58" s="21">
        <f t="shared" si="9"/>
        <v>0.27622513973742363</v>
      </c>
      <c r="D58" s="21">
        <f t="shared" si="9"/>
        <v>0.2697257246847784</v>
      </c>
      <c r="E58" s="21">
        <f t="shared" si="9"/>
        <v>0.32334589886910176</v>
      </c>
      <c r="F58" s="21">
        <f t="shared" si="9"/>
        <v>0.32984531392174704</v>
      </c>
      <c r="G58" s="21">
        <f t="shared" si="9"/>
        <v>0.2794748472637463</v>
      </c>
      <c r="H58" s="21">
        <f t="shared" si="9"/>
        <v>0.3590926816586507</v>
      </c>
      <c r="I58" s="21">
        <f t="shared" si="9"/>
        <v>0.3883400493955544</v>
      </c>
      <c r="J58" s="21">
        <f t="shared" si="9"/>
        <v>0.43871051605355516</v>
      </c>
      <c r="K58" s="21">
        <f t="shared" si="9"/>
        <v>0.3249707526322631</v>
      </c>
      <c r="L58" s="21">
        <f t="shared" si="9"/>
        <v>0.3363447289743923</v>
      </c>
      <c r="M58" s="21">
        <f t="shared" si="9"/>
        <v>0.2924736773690368</v>
      </c>
      <c r="N58" s="21">
        <f t="shared" si="9"/>
        <v>0.37209151176394123</v>
      </c>
      <c r="O58" s="21">
        <f t="shared" si="9"/>
        <v>0.47445729884310406</v>
      </c>
      <c r="P58" s="21">
        <f t="shared" si="9"/>
        <v>0.33147016768490833</v>
      </c>
      <c r="Q58" s="21">
        <f t="shared" si="9"/>
        <v>0.27622513973742363</v>
      </c>
      <c r="R58" s="21">
        <f t="shared" si="8"/>
        <v>0.2063564279214871</v>
      </c>
      <c r="S58" s="21">
        <f t="shared" si="8"/>
        <v>0.14461198492135707</v>
      </c>
      <c r="T58" s="21">
        <f t="shared" si="8"/>
        <v>0.07474327310542052</v>
      </c>
      <c r="U58" s="21">
        <f t="shared" si="8"/>
        <v>0.027622513973742362</v>
      </c>
      <c r="V58" s="21">
        <f t="shared" si="8"/>
        <v>0.006499415052645263</v>
      </c>
      <c r="W58" s="21">
        <f t="shared" si="8"/>
        <v>0.004874561289483946</v>
      </c>
      <c r="X58" s="21">
        <f t="shared" si="8"/>
        <v>0.8692967632913038</v>
      </c>
      <c r="Y58" s="21">
        <f t="shared" si="8"/>
        <v>3.5958013778759916</v>
      </c>
      <c r="Z58" s="21">
        <f t="shared" si="8"/>
        <v>1.0724034836864682</v>
      </c>
    </row>
    <row r="59" spans="1:26" ht="30" customHeight="1">
      <c r="A59" s="6" t="s">
        <v>52</v>
      </c>
      <c r="B59" s="21">
        <f t="shared" si="9"/>
        <v>6.96574808267256</v>
      </c>
      <c r="C59" s="21">
        <f t="shared" si="9"/>
        <v>0.8936695697387235</v>
      </c>
      <c r="D59" s="21">
        <f t="shared" si="9"/>
        <v>0.8757961783439491</v>
      </c>
      <c r="E59" s="21">
        <f t="shared" si="9"/>
        <v>0.5703236708696218</v>
      </c>
      <c r="F59" s="21">
        <f t="shared" si="9"/>
        <v>0.3184713375796179</v>
      </c>
      <c r="G59" s="21">
        <f t="shared" si="9"/>
        <v>0.18360847523722865</v>
      </c>
      <c r="H59" s="21">
        <f t="shared" si="9"/>
        <v>0.3135967762901339</v>
      </c>
      <c r="I59" s="21">
        <f t="shared" si="9"/>
        <v>0.664565189132978</v>
      </c>
      <c r="J59" s="21">
        <f t="shared" si="9"/>
        <v>0.9456648901598856</v>
      </c>
      <c r="K59" s="21">
        <f t="shared" si="9"/>
        <v>0.7474327310542052</v>
      </c>
      <c r="L59" s="21">
        <f t="shared" si="9"/>
        <v>0.44358507734303915</v>
      </c>
      <c r="M59" s="21">
        <f t="shared" si="9"/>
        <v>0.2583517483426492</v>
      </c>
      <c r="N59" s="21">
        <f t="shared" si="9"/>
        <v>0.2307292343689068</v>
      </c>
      <c r="O59" s="21">
        <f t="shared" si="9"/>
        <v>0.2014818666320031</v>
      </c>
      <c r="P59" s="21">
        <f t="shared" si="9"/>
        <v>0.1251137397634213</v>
      </c>
      <c r="Q59" s="21">
        <f t="shared" si="9"/>
        <v>0.08611724944754973</v>
      </c>
      <c r="R59" s="21">
        <f t="shared" si="8"/>
        <v>0.06336929676329131</v>
      </c>
      <c r="S59" s="21">
        <f t="shared" si="8"/>
        <v>0.03087222150006499</v>
      </c>
      <c r="T59" s="21">
        <f t="shared" si="8"/>
        <v>0.009749122578967892</v>
      </c>
      <c r="U59" s="21">
        <f t="shared" si="8"/>
        <v>0.0032497075263226314</v>
      </c>
      <c r="V59" s="21">
        <f t="shared" si="8"/>
        <v>0</v>
      </c>
      <c r="W59" s="21">
        <f t="shared" si="8"/>
        <v>0</v>
      </c>
      <c r="X59" s="21">
        <f t="shared" si="8"/>
        <v>2.3397894189522943</v>
      </c>
      <c r="Y59" s="21">
        <f t="shared" si="8"/>
        <v>4.307487326140647</v>
      </c>
      <c r="Z59" s="21">
        <f t="shared" si="8"/>
        <v>0.3184713375796179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7.310217080462758</v>
      </c>
      <c r="D60" s="28">
        <f t="shared" si="9"/>
        <v>6.754517093461589</v>
      </c>
      <c r="E60" s="28">
        <f t="shared" si="9"/>
        <v>6.283309502144807</v>
      </c>
      <c r="F60" s="28">
        <f t="shared" si="9"/>
        <v>5.672364487196152</v>
      </c>
      <c r="G60" s="28">
        <f t="shared" si="9"/>
        <v>4.988301052905238</v>
      </c>
      <c r="H60" s="28">
        <f t="shared" si="9"/>
        <v>6.353178213960743</v>
      </c>
      <c r="I60" s="28">
        <f t="shared" si="9"/>
        <v>7.282594566489016</v>
      </c>
      <c r="J60" s="28">
        <f t="shared" si="9"/>
        <v>8.015403613674769</v>
      </c>
      <c r="K60" s="28">
        <f t="shared" si="9"/>
        <v>7.804172624463798</v>
      </c>
      <c r="L60" s="28">
        <f t="shared" si="9"/>
        <v>6.393799558039777</v>
      </c>
      <c r="M60" s="28">
        <f t="shared" si="9"/>
        <v>5.553750162485376</v>
      </c>
      <c r="N60" s="28">
        <f t="shared" si="9"/>
        <v>5.916092551670349</v>
      </c>
      <c r="O60" s="28">
        <f t="shared" si="9"/>
        <v>6.384050435460809</v>
      </c>
      <c r="P60" s="28">
        <f t="shared" si="9"/>
        <v>4.547965683088522</v>
      </c>
      <c r="Q60" s="28">
        <f t="shared" si="9"/>
        <v>3.7745352918237356</v>
      </c>
      <c r="R60" s="28">
        <f t="shared" si="8"/>
        <v>3.1505914467697904</v>
      </c>
      <c r="S60" s="28">
        <f t="shared" si="8"/>
        <v>2.029442350188483</v>
      </c>
      <c r="T60" s="28">
        <f t="shared" si="8"/>
        <v>1.0317821396074354</v>
      </c>
      <c r="U60" s="28">
        <f t="shared" si="8"/>
        <v>0.5085792278694917</v>
      </c>
      <c r="V60" s="28">
        <f t="shared" si="8"/>
        <v>0.17385935265826075</v>
      </c>
      <c r="W60" s="28">
        <f t="shared" si="8"/>
        <v>0.07149356557909788</v>
      </c>
      <c r="X60" s="28">
        <f t="shared" si="8"/>
        <v>20.348043676069153</v>
      </c>
      <c r="Y60" s="28">
        <f t="shared" si="8"/>
        <v>64.36370726634603</v>
      </c>
      <c r="Z60" s="28">
        <f t="shared" si="8"/>
        <v>15.28824905758482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2017-12-15T08:29:47Z</dcterms:modified>
  <cp:category/>
  <cp:version/>
  <cp:contentType/>
  <cp:contentStatus/>
</cp:coreProperties>
</file>