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5" sheetId="1" r:id="rId1"/>
  </sheets>
  <definedNames>
    <definedName name="_xlnm.Print_Area" localSheetId="0">'H26.5'!$A$1:$Z$62</definedName>
    <definedName name="_xlnm.Print_Titles" localSheetId="0">'H26.5'!$A:$A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<sst xmlns="http://schemas.openxmlformats.org/spreadsheetml/2006/main" count="115" uniqueCount="62">
  <si>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</si>
  <si>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</si>
  <si>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</si>
  <si>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</si>
  <si>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</si>
  <si>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</si>
  <si>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</si>
  <si>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</si>
  <si>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</si>
  <si>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</si>
  <si>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</si>
  <si>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</si>
  <si>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</si>
  <si>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</si>
  <si>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</si>
  <si>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</si>
  <si>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</si>
  <si>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</si>
  <si>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</si>
  <si>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</si>
  <si>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</si>
  <si>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</si>
  <si>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</si>
  <si>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</si>
  <si>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</si>
  <si>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</si>
  <si>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</si>
  <si>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</si>
  <si>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</si>
  <si>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</si>
  <si>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</si>
  <si>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</si>
  <si>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</si>
  <si>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</si>
  <si>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</si>
  <si>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</si>
  <si>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</si>
  <si>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</si>
  <si>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</si>
  <si>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</si>
  <si>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</si>
  <si>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</si>
  <si>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</si>
  <si>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</si>
  <si>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</si>
  <si>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</si>
  <si>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</si>
  <si>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</si>
  <si>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</si>
  <si>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</si>
  <si>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</si>
  <si>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</si>
  <si>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</si>
  <si>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</si>
  <si>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</si>
  <si>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</si>
  <si>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</si>
  <si>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</si>
  <si>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</si>
  <si>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</si>
  <si>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</si>
  <si>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（平成26年5月31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</si>
</sst>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6">
        <f>SUM(X29:Z29)</f>
        <v>61088</v>
      </c>
      <c r="E1" s="46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5" t="s">
        <v>28</v>
      </c>
      <c r="B3" s="43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0" t="s">
        <v>2</v>
      </c>
      <c r="Y3" s="41"/>
      <c r="Z3" s="42"/>
    </row>
    <row r="4" spans="1:26" ht="29.25" customHeight="1">
      <c r="A4" s="45"/>
      <c r="B4" s="44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6133</v>
      </c>
      <c r="C5" s="38">
        <v>473</v>
      </c>
      <c r="D5" s="38">
        <v>391</v>
      </c>
      <c r="E5" s="38">
        <v>379</v>
      </c>
      <c r="F5" s="38">
        <v>367</v>
      </c>
      <c r="G5" s="38">
        <v>332</v>
      </c>
      <c r="H5" s="38">
        <v>432</v>
      </c>
      <c r="I5" s="38">
        <v>449</v>
      </c>
      <c r="J5" s="38">
        <v>510</v>
      </c>
      <c r="K5" s="38">
        <v>491</v>
      </c>
      <c r="L5" s="38">
        <v>425</v>
      </c>
      <c r="M5" s="38">
        <v>377</v>
      </c>
      <c r="N5" s="38">
        <v>333</v>
      </c>
      <c r="O5" s="38">
        <v>401</v>
      </c>
      <c r="P5" s="38">
        <v>252</v>
      </c>
      <c r="Q5" s="38">
        <v>187</v>
      </c>
      <c r="R5" s="38">
        <v>157</v>
      </c>
      <c r="S5" s="38">
        <v>98</v>
      </c>
      <c r="T5" s="38">
        <v>49</v>
      </c>
      <c r="U5" s="38">
        <v>22</v>
      </c>
      <c r="V5" s="38">
        <v>6</v>
      </c>
      <c r="W5" s="13">
        <v>2</v>
      </c>
      <c r="X5" s="11">
        <f>SUM(C5:E5)</f>
        <v>1243</v>
      </c>
      <c r="Y5" s="11">
        <f>SUM(F5:O5)</f>
        <v>4117</v>
      </c>
      <c r="Z5" s="11">
        <f>SUM(P5:W5)</f>
        <v>773</v>
      </c>
      <c r="AA5" s="12">
        <f>SUM(X5:Z5)</f>
        <v>6133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4948</v>
      </c>
      <c r="C6" s="38">
        <v>565</v>
      </c>
      <c r="D6" s="38">
        <v>431</v>
      </c>
      <c r="E6" s="38">
        <v>355</v>
      </c>
      <c r="F6" s="38">
        <v>225</v>
      </c>
      <c r="G6" s="38">
        <v>200</v>
      </c>
      <c r="H6" s="38">
        <v>409</v>
      </c>
      <c r="I6" s="38">
        <v>495</v>
      </c>
      <c r="J6" s="38">
        <v>608</v>
      </c>
      <c r="K6" s="38">
        <v>462</v>
      </c>
      <c r="L6" s="38">
        <v>308</v>
      </c>
      <c r="M6" s="38">
        <v>165</v>
      </c>
      <c r="N6" s="38">
        <v>156</v>
      </c>
      <c r="O6" s="38">
        <v>152</v>
      </c>
      <c r="P6" s="38">
        <v>124</v>
      </c>
      <c r="Q6" s="38">
        <v>124</v>
      </c>
      <c r="R6" s="38">
        <v>98</v>
      </c>
      <c r="S6" s="38">
        <v>42</v>
      </c>
      <c r="T6" s="38">
        <v>11</v>
      </c>
      <c r="U6" s="38">
        <v>12</v>
      </c>
      <c r="V6" s="38">
        <v>5</v>
      </c>
      <c r="W6" s="13">
        <v>1</v>
      </c>
      <c r="X6" s="11">
        <f>SUM(C6:E6)</f>
        <v>1351</v>
      </c>
      <c r="Y6" s="11">
        <f aca="true" t="shared" si="0" ref="Y6:Y28">SUM(F6:O6)</f>
        <v>3180</v>
      </c>
      <c r="Z6" s="11">
        <f aca="true" t="shared" si="1" ref="Z6:Z28">SUM(P6:W6)</f>
        <v>417</v>
      </c>
      <c r="AA6" s="12">
        <f>SUM(X6:Z6)</f>
        <v>4948</v>
      </c>
      <c r="AB6" s="34" t="str">
        <f aca="true" t="shared" si="2" ref="AB6:AB28">IF(B6=AA6,"OK♪","miss")</f>
        <v>OK♪</v>
      </c>
    </row>
    <row r="7" spans="1:28" ht="30" customHeight="1">
      <c r="A7" s="9" t="s">
        <v>31</v>
      </c>
      <c r="B7" s="10">
        <f aca="true" t="shared" si="3" ref="B7:B27">SUM(C7:W7)</f>
        <v>3236</v>
      </c>
      <c r="C7" s="38">
        <v>169</v>
      </c>
      <c r="D7" s="38">
        <v>164</v>
      </c>
      <c r="E7" s="38">
        <v>172</v>
      </c>
      <c r="F7" s="38">
        <v>183</v>
      </c>
      <c r="G7" s="38">
        <v>168</v>
      </c>
      <c r="H7" s="38">
        <v>223</v>
      </c>
      <c r="I7" s="38">
        <v>219</v>
      </c>
      <c r="J7" s="38">
        <v>205</v>
      </c>
      <c r="K7" s="38">
        <v>245</v>
      </c>
      <c r="L7" s="38">
        <v>213</v>
      </c>
      <c r="M7" s="38">
        <v>186</v>
      </c>
      <c r="N7" s="38">
        <v>226</v>
      </c>
      <c r="O7" s="38">
        <v>271</v>
      </c>
      <c r="P7" s="38">
        <v>160</v>
      </c>
      <c r="Q7" s="38">
        <v>171</v>
      </c>
      <c r="R7" s="38">
        <v>121</v>
      </c>
      <c r="S7" s="38">
        <v>77</v>
      </c>
      <c r="T7" s="38">
        <v>38</v>
      </c>
      <c r="U7" s="38">
        <v>19</v>
      </c>
      <c r="V7" s="13">
        <v>5</v>
      </c>
      <c r="W7" s="13">
        <v>1</v>
      </c>
      <c r="X7" s="11">
        <f aca="true" t="shared" si="4" ref="X7:X28">SUM(C7:E7)</f>
        <v>505</v>
      </c>
      <c r="Y7" s="11">
        <f t="shared" si="0"/>
        <v>2139</v>
      </c>
      <c r="Z7" s="11">
        <f t="shared" si="1"/>
        <v>592</v>
      </c>
      <c r="AA7" s="12">
        <f aca="true" t="shared" si="5" ref="AA7:AA28">SUM(X7:Z7)</f>
        <v>3236</v>
      </c>
      <c r="AB7" s="34" t="str">
        <f t="shared" si="2"/>
        <v>OK♪</v>
      </c>
    </row>
    <row r="8" spans="1:28" ht="30" customHeight="1">
      <c r="A8" s="9" t="s">
        <v>32</v>
      </c>
      <c r="B8" s="10">
        <f t="shared" si="3"/>
        <v>1637</v>
      </c>
      <c r="C8" s="38">
        <v>139</v>
      </c>
      <c r="D8" s="38">
        <v>114</v>
      </c>
      <c r="E8" s="38">
        <v>99</v>
      </c>
      <c r="F8" s="38">
        <v>78</v>
      </c>
      <c r="G8" s="38">
        <v>103</v>
      </c>
      <c r="H8" s="38">
        <v>134</v>
      </c>
      <c r="I8" s="38">
        <v>113</v>
      </c>
      <c r="J8" s="38">
        <v>133</v>
      </c>
      <c r="K8" s="38">
        <v>155</v>
      </c>
      <c r="L8" s="38">
        <v>124</v>
      </c>
      <c r="M8" s="38">
        <v>115</v>
      </c>
      <c r="N8" s="38">
        <v>89</v>
      </c>
      <c r="O8" s="38">
        <v>70</v>
      </c>
      <c r="P8" s="38">
        <v>40</v>
      </c>
      <c r="Q8" s="38">
        <v>38</v>
      </c>
      <c r="R8" s="38">
        <v>44</v>
      </c>
      <c r="S8" s="38">
        <v>27</v>
      </c>
      <c r="T8" s="38">
        <v>13</v>
      </c>
      <c r="U8" s="13">
        <v>8</v>
      </c>
      <c r="V8" s="13">
        <v>1</v>
      </c>
      <c r="W8" s="13"/>
      <c r="X8" s="11">
        <f t="shared" si="4"/>
        <v>352</v>
      </c>
      <c r="Y8" s="11">
        <f t="shared" si="0"/>
        <v>1114</v>
      </c>
      <c r="Z8" s="11">
        <f t="shared" si="1"/>
        <v>171</v>
      </c>
      <c r="AA8" s="12">
        <f t="shared" si="5"/>
        <v>1637</v>
      </c>
      <c r="AB8" s="34" t="str">
        <f t="shared" si="2"/>
        <v>OK♪</v>
      </c>
    </row>
    <row r="9" spans="1:28" ht="30" customHeight="1">
      <c r="A9" s="9" t="s">
        <v>33</v>
      </c>
      <c r="B9" s="10">
        <f t="shared" si="3"/>
        <v>270</v>
      </c>
      <c r="C9" s="38">
        <v>12</v>
      </c>
      <c r="D9" s="38">
        <v>4</v>
      </c>
      <c r="E9" s="38">
        <v>10</v>
      </c>
      <c r="F9" s="38">
        <v>14</v>
      </c>
      <c r="G9" s="38">
        <v>16</v>
      </c>
      <c r="H9" s="38">
        <v>23</v>
      </c>
      <c r="I9" s="38">
        <v>17</v>
      </c>
      <c r="J9" s="38">
        <v>18</v>
      </c>
      <c r="K9" s="38">
        <v>10</v>
      </c>
      <c r="L9" s="38">
        <v>28</v>
      </c>
      <c r="M9" s="38">
        <v>21</v>
      </c>
      <c r="N9" s="38">
        <v>14</v>
      </c>
      <c r="O9" s="38">
        <v>24</v>
      </c>
      <c r="P9" s="38">
        <v>15</v>
      </c>
      <c r="Q9" s="38">
        <v>13</v>
      </c>
      <c r="R9" s="38">
        <v>15</v>
      </c>
      <c r="S9" s="38">
        <v>10</v>
      </c>
      <c r="T9" s="38">
        <v>4</v>
      </c>
      <c r="U9" s="13">
        <v>2</v>
      </c>
      <c r="V9" s="13"/>
      <c r="W9" s="13"/>
      <c r="X9" s="11">
        <f t="shared" si="4"/>
        <v>26</v>
      </c>
      <c r="Y9" s="11">
        <f t="shared" si="0"/>
        <v>185</v>
      </c>
      <c r="Z9" s="11">
        <f t="shared" si="1"/>
        <v>59</v>
      </c>
      <c r="AA9" s="12">
        <f t="shared" si="5"/>
        <v>270</v>
      </c>
      <c r="AB9" s="34" t="str">
        <f t="shared" si="2"/>
        <v>OK♪</v>
      </c>
    </row>
    <row r="10" spans="1:28" ht="30" customHeight="1">
      <c r="A10" s="9" t="s">
        <v>34</v>
      </c>
      <c r="B10" s="10">
        <f>SUM(C10:W10)</f>
        <v>274</v>
      </c>
      <c r="C10" s="38">
        <v>13</v>
      </c>
      <c r="D10" s="38">
        <v>18</v>
      </c>
      <c r="E10" s="38">
        <v>11</v>
      </c>
      <c r="F10" s="38">
        <v>17</v>
      </c>
      <c r="G10" s="38">
        <v>11</v>
      </c>
      <c r="H10" s="38">
        <v>13</v>
      </c>
      <c r="I10" s="38">
        <v>11</v>
      </c>
      <c r="J10" s="38">
        <v>25</v>
      </c>
      <c r="K10" s="38">
        <v>22</v>
      </c>
      <c r="L10" s="38">
        <v>21</v>
      </c>
      <c r="M10" s="38">
        <v>17</v>
      </c>
      <c r="N10" s="38">
        <v>19</v>
      </c>
      <c r="O10" s="38">
        <v>24</v>
      </c>
      <c r="P10" s="38">
        <v>14</v>
      </c>
      <c r="Q10" s="38">
        <v>11</v>
      </c>
      <c r="R10" s="38">
        <v>13</v>
      </c>
      <c r="S10" s="38">
        <v>8</v>
      </c>
      <c r="T10" s="13">
        <v>4</v>
      </c>
      <c r="U10" s="13">
        <v>2</v>
      </c>
      <c r="V10" s="13"/>
      <c r="W10" s="13"/>
      <c r="X10" s="11">
        <f t="shared" si="4"/>
        <v>42</v>
      </c>
      <c r="Y10" s="11">
        <f t="shared" si="0"/>
        <v>180</v>
      </c>
      <c r="Z10" s="11">
        <f t="shared" si="1"/>
        <v>52</v>
      </c>
      <c r="AA10" s="12">
        <f t="shared" si="5"/>
        <v>274</v>
      </c>
      <c r="AB10" s="34" t="str">
        <f t="shared" si="2"/>
        <v>OK♪</v>
      </c>
    </row>
    <row r="11" spans="1:28" ht="30" customHeight="1">
      <c r="A11" s="9" t="s">
        <v>35</v>
      </c>
      <c r="B11" s="10">
        <f>SUM(C11:W11)</f>
        <v>1837</v>
      </c>
      <c r="C11" s="38">
        <v>74</v>
      </c>
      <c r="D11" s="38">
        <v>72</v>
      </c>
      <c r="E11" s="38">
        <v>97</v>
      </c>
      <c r="F11" s="38">
        <v>108</v>
      </c>
      <c r="G11" s="38">
        <v>121</v>
      </c>
      <c r="H11" s="38">
        <v>102</v>
      </c>
      <c r="I11" s="38">
        <v>97</v>
      </c>
      <c r="J11" s="38">
        <v>113</v>
      </c>
      <c r="K11" s="38">
        <v>143</v>
      </c>
      <c r="L11" s="38">
        <v>115</v>
      </c>
      <c r="M11" s="38">
        <v>148</v>
      </c>
      <c r="N11" s="38">
        <v>142</v>
      </c>
      <c r="O11" s="38">
        <v>139</v>
      </c>
      <c r="P11" s="38">
        <v>87</v>
      </c>
      <c r="Q11" s="38">
        <v>68</v>
      </c>
      <c r="R11" s="38">
        <v>97</v>
      </c>
      <c r="S11" s="38">
        <v>68</v>
      </c>
      <c r="T11" s="38">
        <v>30</v>
      </c>
      <c r="U11" s="38">
        <v>11</v>
      </c>
      <c r="V11" s="38">
        <v>4</v>
      </c>
      <c r="W11" s="13">
        <v>1</v>
      </c>
      <c r="X11" s="11">
        <f t="shared" si="4"/>
        <v>243</v>
      </c>
      <c r="Y11" s="11">
        <f t="shared" si="0"/>
        <v>1228</v>
      </c>
      <c r="Z11" s="11">
        <f t="shared" si="1"/>
        <v>366</v>
      </c>
      <c r="AA11" s="12">
        <f>SUM(X11:Z11)</f>
        <v>1837</v>
      </c>
      <c r="AB11" s="34" t="str">
        <f t="shared" si="2"/>
        <v>OK♪</v>
      </c>
    </row>
    <row r="12" spans="1:28" ht="30" customHeight="1">
      <c r="A12" s="9" t="s">
        <v>36</v>
      </c>
      <c r="B12" s="10">
        <f t="shared" si="3"/>
        <v>1019</v>
      </c>
      <c r="C12" s="38">
        <v>75</v>
      </c>
      <c r="D12" s="38">
        <v>50</v>
      </c>
      <c r="E12" s="38">
        <v>45</v>
      </c>
      <c r="F12" s="38">
        <v>64</v>
      </c>
      <c r="G12" s="38">
        <v>55</v>
      </c>
      <c r="H12" s="38">
        <v>66</v>
      </c>
      <c r="I12" s="38">
        <v>75</v>
      </c>
      <c r="J12" s="38">
        <v>71</v>
      </c>
      <c r="K12" s="38">
        <v>79</v>
      </c>
      <c r="L12" s="38">
        <v>67</v>
      </c>
      <c r="M12" s="38">
        <v>55</v>
      </c>
      <c r="N12" s="38">
        <v>68</v>
      </c>
      <c r="O12" s="38">
        <v>60</v>
      </c>
      <c r="P12" s="38">
        <v>45</v>
      </c>
      <c r="Q12" s="38">
        <v>54</v>
      </c>
      <c r="R12" s="38">
        <v>45</v>
      </c>
      <c r="S12" s="38">
        <v>23</v>
      </c>
      <c r="T12" s="38">
        <v>11</v>
      </c>
      <c r="U12" s="38">
        <v>8</v>
      </c>
      <c r="V12" s="13">
        <v>2</v>
      </c>
      <c r="W12" s="13">
        <v>1</v>
      </c>
      <c r="X12" s="11">
        <f t="shared" si="4"/>
        <v>170</v>
      </c>
      <c r="Y12" s="11">
        <f t="shared" si="0"/>
        <v>660</v>
      </c>
      <c r="Z12" s="11">
        <f t="shared" si="1"/>
        <v>189</v>
      </c>
      <c r="AA12" s="12">
        <f t="shared" si="5"/>
        <v>1019</v>
      </c>
      <c r="AB12" s="34" t="str">
        <f t="shared" si="2"/>
        <v>OK♪</v>
      </c>
    </row>
    <row r="13" spans="1:28" ht="30" customHeight="1">
      <c r="A13" s="9" t="s">
        <v>37</v>
      </c>
      <c r="B13" s="10">
        <f t="shared" si="3"/>
        <v>1054</v>
      </c>
      <c r="C13" s="38">
        <v>90</v>
      </c>
      <c r="D13" s="38">
        <v>71</v>
      </c>
      <c r="E13" s="38">
        <v>65</v>
      </c>
      <c r="F13" s="38">
        <v>44</v>
      </c>
      <c r="G13" s="38">
        <v>65</v>
      </c>
      <c r="H13" s="38">
        <v>71</v>
      </c>
      <c r="I13" s="38">
        <v>75</v>
      </c>
      <c r="J13" s="38">
        <v>82</v>
      </c>
      <c r="K13" s="38">
        <v>66</v>
      </c>
      <c r="L13" s="38">
        <v>42</v>
      </c>
      <c r="M13" s="38">
        <v>63</v>
      </c>
      <c r="N13" s="38">
        <v>66</v>
      </c>
      <c r="O13" s="38">
        <v>78</v>
      </c>
      <c r="P13" s="38">
        <v>46</v>
      </c>
      <c r="Q13" s="38">
        <v>42</v>
      </c>
      <c r="R13" s="38">
        <v>38</v>
      </c>
      <c r="S13" s="38">
        <v>24</v>
      </c>
      <c r="T13" s="38">
        <v>8</v>
      </c>
      <c r="U13" s="38">
        <v>11</v>
      </c>
      <c r="V13" s="38">
        <v>6</v>
      </c>
      <c r="W13" s="13">
        <v>1</v>
      </c>
      <c r="X13" s="11">
        <f t="shared" si="4"/>
        <v>226</v>
      </c>
      <c r="Y13" s="11">
        <f t="shared" si="0"/>
        <v>652</v>
      </c>
      <c r="Z13" s="11">
        <f t="shared" si="1"/>
        <v>176</v>
      </c>
      <c r="AA13" s="12">
        <f t="shared" si="5"/>
        <v>1054</v>
      </c>
      <c r="AB13" s="34" t="str">
        <f t="shared" si="2"/>
        <v>OK♪</v>
      </c>
    </row>
    <row r="14" spans="1:28" ht="30" customHeight="1">
      <c r="A14" s="9" t="s">
        <v>38</v>
      </c>
      <c r="B14" s="10">
        <f t="shared" si="3"/>
        <v>1472</v>
      </c>
      <c r="C14" s="38">
        <v>115</v>
      </c>
      <c r="D14" s="38">
        <v>106</v>
      </c>
      <c r="E14" s="38">
        <v>100</v>
      </c>
      <c r="F14" s="38">
        <v>94</v>
      </c>
      <c r="G14" s="38">
        <v>71</v>
      </c>
      <c r="H14" s="38">
        <v>98</v>
      </c>
      <c r="I14" s="38">
        <v>121</v>
      </c>
      <c r="J14" s="38">
        <v>117</v>
      </c>
      <c r="K14" s="38">
        <v>89</v>
      </c>
      <c r="L14" s="38">
        <v>74</v>
      </c>
      <c r="M14" s="38">
        <v>77</v>
      </c>
      <c r="N14" s="38">
        <v>117</v>
      </c>
      <c r="O14" s="38">
        <v>108</v>
      </c>
      <c r="P14" s="38">
        <v>73</v>
      </c>
      <c r="Q14" s="38">
        <v>39</v>
      </c>
      <c r="R14" s="38">
        <v>32</v>
      </c>
      <c r="S14" s="38">
        <v>24</v>
      </c>
      <c r="T14" s="38">
        <v>11</v>
      </c>
      <c r="U14" s="13">
        <v>5</v>
      </c>
      <c r="V14" s="13">
        <v>1</v>
      </c>
      <c r="W14" s="13"/>
      <c r="X14" s="11">
        <f t="shared" si="4"/>
        <v>321</v>
      </c>
      <c r="Y14" s="11">
        <f t="shared" si="0"/>
        <v>966</v>
      </c>
      <c r="Z14" s="11">
        <f t="shared" si="1"/>
        <v>185</v>
      </c>
      <c r="AA14" s="12">
        <f>SUM(X14:Z14)</f>
        <v>1472</v>
      </c>
      <c r="AB14" s="34" t="str">
        <f t="shared" si="2"/>
        <v>OK♪</v>
      </c>
    </row>
    <row r="15" spans="1:28" ht="30" customHeight="1">
      <c r="A15" s="9" t="s">
        <v>39</v>
      </c>
      <c r="B15" s="10">
        <f t="shared" si="3"/>
        <v>4800</v>
      </c>
      <c r="C15" s="38">
        <v>356</v>
      </c>
      <c r="D15" s="38">
        <v>335</v>
      </c>
      <c r="E15" s="38">
        <v>349</v>
      </c>
      <c r="F15" s="38">
        <v>254</v>
      </c>
      <c r="G15" s="38">
        <v>219</v>
      </c>
      <c r="H15" s="38">
        <v>299</v>
      </c>
      <c r="I15" s="38">
        <v>326</v>
      </c>
      <c r="J15" s="38">
        <v>391</v>
      </c>
      <c r="K15" s="38">
        <v>376</v>
      </c>
      <c r="L15" s="38">
        <v>281</v>
      </c>
      <c r="M15" s="38">
        <v>244</v>
      </c>
      <c r="N15" s="38">
        <v>263</v>
      </c>
      <c r="O15" s="38">
        <v>350</v>
      </c>
      <c r="P15" s="38">
        <v>204</v>
      </c>
      <c r="Q15" s="38">
        <v>220</v>
      </c>
      <c r="R15" s="38">
        <v>166</v>
      </c>
      <c r="S15" s="38">
        <v>95</v>
      </c>
      <c r="T15" s="38">
        <v>39</v>
      </c>
      <c r="U15" s="38">
        <v>23</v>
      </c>
      <c r="V15" s="38">
        <v>8</v>
      </c>
      <c r="W15" s="13">
        <v>2</v>
      </c>
      <c r="X15" s="11">
        <f t="shared" si="4"/>
        <v>1040</v>
      </c>
      <c r="Y15" s="11">
        <f t="shared" si="0"/>
        <v>3003</v>
      </c>
      <c r="Z15" s="11">
        <f t="shared" si="1"/>
        <v>757</v>
      </c>
      <c r="AA15" s="12">
        <f t="shared" si="5"/>
        <v>4800</v>
      </c>
      <c r="AB15" s="34" t="str">
        <f t="shared" si="2"/>
        <v>OK♪</v>
      </c>
    </row>
    <row r="16" spans="1:28" ht="30" customHeight="1">
      <c r="A16" s="9" t="s">
        <v>40</v>
      </c>
      <c r="B16" s="10">
        <f t="shared" si="3"/>
        <v>737</v>
      </c>
      <c r="C16" s="38">
        <v>29</v>
      </c>
      <c r="D16" s="38">
        <v>35</v>
      </c>
      <c r="E16" s="38">
        <v>36</v>
      </c>
      <c r="F16" s="38">
        <v>41</v>
      </c>
      <c r="G16" s="38">
        <v>39</v>
      </c>
      <c r="H16" s="38">
        <v>30</v>
      </c>
      <c r="I16" s="38">
        <v>34</v>
      </c>
      <c r="J16" s="38">
        <v>32</v>
      </c>
      <c r="K16" s="38">
        <v>40</v>
      </c>
      <c r="L16" s="38">
        <v>42</v>
      </c>
      <c r="M16" s="38">
        <v>50</v>
      </c>
      <c r="N16" s="38">
        <v>46</v>
      </c>
      <c r="O16" s="38">
        <v>48</v>
      </c>
      <c r="P16" s="38">
        <v>37</v>
      </c>
      <c r="Q16" s="38">
        <v>26</v>
      </c>
      <c r="R16" s="38">
        <v>57</v>
      </c>
      <c r="S16" s="38">
        <v>47</v>
      </c>
      <c r="T16" s="38">
        <v>30</v>
      </c>
      <c r="U16" s="38">
        <v>18</v>
      </c>
      <c r="V16" s="38">
        <v>10</v>
      </c>
      <c r="W16" s="13">
        <v>10</v>
      </c>
      <c r="X16" s="11">
        <f t="shared" si="4"/>
        <v>100</v>
      </c>
      <c r="Y16" s="11">
        <f t="shared" si="0"/>
        <v>402</v>
      </c>
      <c r="Z16" s="11">
        <f t="shared" si="1"/>
        <v>235</v>
      </c>
      <c r="AA16" s="12">
        <f t="shared" si="5"/>
        <v>737</v>
      </c>
      <c r="AB16" s="34" t="str">
        <f t="shared" si="2"/>
        <v>OK♪</v>
      </c>
    </row>
    <row r="17" spans="1:28" ht="30" customHeight="1">
      <c r="A17" s="9" t="s">
        <v>41</v>
      </c>
      <c r="B17" s="10">
        <f t="shared" si="3"/>
        <v>2630</v>
      </c>
      <c r="C17" s="38">
        <v>172</v>
      </c>
      <c r="D17" s="38">
        <v>178</v>
      </c>
      <c r="E17" s="38">
        <v>166</v>
      </c>
      <c r="F17" s="38">
        <v>155</v>
      </c>
      <c r="G17" s="38">
        <v>144</v>
      </c>
      <c r="H17" s="38">
        <v>166</v>
      </c>
      <c r="I17" s="38">
        <v>185</v>
      </c>
      <c r="J17" s="38">
        <v>190</v>
      </c>
      <c r="K17" s="38">
        <v>207</v>
      </c>
      <c r="L17" s="38">
        <v>163</v>
      </c>
      <c r="M17" s="38">
        <v>156</v>
      </c>
      <c r="N17" s="38">
        <v>166</v>
      </c>
      <c r="O17" s="38">
        <v>171</v>
      </c>
      <c r="P17" s="38">
        <v>104</v>
      </c>
      <c r="Q17" s="38">
        <v>107</v>
      </c>
      <c r="R17" s="38">
        <v>80</v>
      </c>
      <c r="S17" s="38">
        <v>71</v>
      </c>
      <c r="T17" s="38">
        <v>28</v>
      </c>
      <c r="U17" s="38">
        <v>16</v>
      </c>
      <c r="V17" s="13">
        <v>5</v>
      </c>
      <c r="W17" s="13"/>
      <c r="X17" s="11">
        <f t="shared" si="4"/>
        <v>516</v>
      </c>
      <c r="Y17" s="11">
        <f t="shared" si="0"/>
        <v>1703</v>
      </c>
      <c r="Z17" s="11">
        <f t="shared" si="1"/>
        <v>411</v>
      </c>
      <c r="AA17" s="12">
        <f t="shared" si="5"/>
        <v>2630</v>
      </c>
      <c r="AB17" s="34" t="str">
        <f t="shared" si="2"/>
        <v>OK♪</v>
      </c>
    </row>
    <row r="18" spans="1:28" ht="30" customHeight="1">
      <c r="A18" s="9" t="s">
        <v>42</v>
      </c>
      <c r="B18" s="10">
        <f t="shared" si="3"/>
        <v>1140</v>
      </c>
      <c r="C18" s="38">
        <v>35</v>
      </c>
      <c r="D18" s="38">
        <v>47</v>
      </c>
      <c r="E18" s="38">
        <v>76</v>
      </c>
      <c r="F18" s="38">
        <v>79</v>
      </c>
      <c r="G18" s="38">
        <v>80</v>
      </c>
      <c r="H18" s="38">
        <v>55</v>
      </c>
      <c r="I18" s="38">
        <v>46</v>
      </c>
      <c r="J18" s="38">
        <v>55</v>
      </c>
      <c r="K18" s="38">
        <v>88</v>
      </c>
      <c r="L18" s="38">
        <v>101</v>
      </c>
      <c r="M18" s="38">
        <v>93</v>
      </c>
      <c r="N18" s="38">
        <v>80</v>
      </c>
      <c r="O18" s="38">
        <v>75</v>
      </c>
      <c r="P18" s="38">
        <v>51</v>
      </c>
      <c r="Q18" s="38">
        <v>60</v>
      </c>
      <c r="R18" s="38">
        <v>54</v>
      </c>
      <c r="S18" s="38">
        <v>40</v>
      </c>
      <c r="T18" s="38">
        <v>15</v>
      </c>
      <c r="U18" s="13">
        <v>6</v>
      </c>
      <c r="V18" s="13">
        <v>4</v>
      </c>
      <c r="W18" s="13"/>
      <c r="X18" s="11">
        <f t="shared" si="4"/>
        <v>158</v>
      </c>
      <c r="Y18" s="11">
        <f t="shared" si="0"/>
        <v>752</v>
      </c>
      <c r="Z18" s="11">
        <f t="shared" si="1"/>
        <v>230</v>
      </c>
      <c r="AA18" s="12">
        <f t="shared" si="5"/>
        <v>1140</v>
      </c>
      <c r="AB18" s="34" t="str">
        <f t="shared" si="2"/>
        <v>OK♪</v>
      </c>
    </row>
    <row r="19" spans="1:28" s="14" customFormat="1" ht="30" customHeight="1">
      <c r="A19" s="9" t="s">
        <v>43</v>
      </c>
      <c r="B19" s="10">
        <f t="shared" si="3"/>
        <v>3186</v>
      </c>
      <c r="C19" s="38">
        <v>177</v>
      </c>
      <c r="D19" s="38">
        <v>192</v>
      </c>
      <c r="E19" s="38">
        <v>185</v>
      </c>
      <c r="F19" s="38">
        <v>198</v>
      </c>
      <c r="G19" s="38">
        <v>180</v>
      </c>
      <c r="H19" s="38">
        <v>203</v>
      </c>
      <c r="I19" s="38">
        <v>188</v>
      </c>
      <c r="J19" s="38">
        <v>212</v>
      </c>
      <c r="K19" s="38">
        <v>216</v>
      </c>
      <c r="L19" s="38">
        <v>192</v>
      </c>
      <c r="M19" s="38">
        <v>196</v>
      </c>
      <c r="N19" s="38">
        <v>220</v>
      </c>
      <c r="O19" s="38">
        <v>223</v>
      </c>
      <c r="P19" s="38">
        <v>205</v>
      </c>
      <c r="Q19" s="38">
        <v>183</v>
      </c>
      <c r="R19" s="38">
        <v>114</v>
      </c>
      <c r="S19" s="38">
        <v>52</v>
      </c>
      <c r="T19" s="38">
        <v>33</v>
      </c>
      <c r="U19" s="38">
        <v>12</v>
      </c>
      <c r="V19" s="38">
        <v>5</v>
      </c>
      <c r="W19" s="13"/>
      <c r="X19" s="11">
        <f t="shared" si="4"/>
        <v>554</v>
      </c>
      <c r="Y19" s="11">
        <f t="shared" si="0"/>
        <v>2028</v>
      </c>
      <c r="Z19" s="11">
        <f t="shared" si="1"/>
        <v>604</v>
      </c>
      <c r="AA19" s="12">
        <f t="shared" si="5"/>
        <v>3186</v>
      </c>
      <c r="AB19" s="34" t="str">
        <f t="shared" si="2"/>
        <v>OK♪</v>
      </c>
    </row>
    <row r="20" spans="1:28" ht="30" customHeight="1">
      <c r="A20" s="9" t="s">
        <v>44</v>
      </c>
      <c r="B20" s="10">
        <f t="shared" si="3"/>
        <v>3115</v>
      </c>
      <c r="C20" s="38">
        <v>256</v>
      </c>
      <c r="D20" s="38">
        <v>228</v>
      </c>
      <c r="E20" s="38">
        <v>206</v>
      </c>
      <c r="F20" s="38">
        <v>203</v>
      </c>
      <c r="G20" s="38">
        <v>172</v>
      </c>
      <c r="H20" s="38">
        <v>201</v>
      </c>
      <c r="I20" s="38">
        <v>216</v>
      </c>
      <c r="J20" s="38">
        <v>221</v>
      </c>
      <c r="K20" s="38">
        <v>226</v>
      </c>
      <c r="L20" s="38">
        <v>162</v>
      </c>
      <c r="M20" s="38">
        <v>181</v>
      </c>
      <c r="N20" s="38">
        <v>199</v>
      </c>
      <c r="O20" s="38">
        <v>206</v>
      </c>
      <c r="P20" s="38">
        <v>149</v>
      </c>
      <c r="Q20" s="38">
        <v>135</v>
      </c>
      <c r="R20" s="38">
        <v>85</v>
      </c>
      <c r="S20" s="38">
        <v>31</v>
      </c>
      <c r="T20" s="38">
        <v>16</v>
      </c>
      <c r="U20" s="38">
        <v>17</v>
      </c>
      <c r="V20" s="13">
        <v>2</v>
      </c>
      <c r="W20" s="13">
        <v>3</v>
      </c>
      <c r="X20" s="11">
        <f t="shared" si="4"/>
        <v>690</v>
      </c>
      <c r="Y20" s="11">
        <f t="shared" si="0"/>
        <v>1987</v>
      </c>
      <c r="Z20" s="11">
        <f t="shared" si="1"/>
        <v>438</v>
      </c>
      <c r="AA20" s="12">
        <f t="shared" si="5"/>
        <v>3115</v>
      </c>
      <c r="AB20" s="34" t="str">
        <f t="shared" si="2"/>
        <v>OK♪</v>
      </c>
    </row>
    <row r="21" spans="1:28" ht="30" customHeight="1">
      <c r="A21" s="9" t="s">
        <v>45</v>
      </c>
      <c r="B21" s="10">
        <f t="shared" si="3"/>
        <v>4701</v>
      </c>
      <c r="C21" s="38">
        <v>362</v>
      </c>
      <c r="D21" s="38">
        <v>328</v>
      </c>
      <c r="E21" s="38">
        <v>309</v>
      </c>
      <c r="F21" s="38">
        <v>282</v>
      </c>
      <c r="G21" s="38">
        <v>232</v>
      </c>
      <c r="H21" s="38">
        <v>295</v>
      </c>
      <c r="I21" s="38">
        <v>378</v>
      </c>
      <c r="J21" s="38">
        <v>391</v>
      </c>
      <c r="K21" s="38">
        <v>341</v>
      </c>
      <c r="L21" s="38">
        <v>305</v>
      </c>
      <c r="M21" s="38">
        <v>227</v>
      </c>
      <c r="N21" s="38">
        <v>269</v>
      </c>
      <c r="O21" s="38">
        <v>305</v>
      </c>
      <c r="P21" s="38">
        <v>211</v>
      </c>
      <c r="Q21" s="38">
        <v>177</v>
      </c>
      <c r="R21" s="38">
        <v>133</v>
      </c>
      <c r="S21" s="38">
        <v>93</v>
      </c>
      <c r="T21" s="38">
        <v>41</v>
      </c>
      <c r="U21" s="38">
        <v>15</v>
      </c>
      <c r="V21" s="38">
        <v>5</v>
      </c>
      <c r="W21" s="13">
        <v>2</v>
      </c>
      <c r="X21" s="11">
        <f t="shared" si="4"/>
        <v>999</v>
      </c>
      <c r="Y21" s="11">
        <f t="shared" si="0"/>
        <v>3025</v>
      </c>
      <c r="Z21" s="11">
        <f t="shared" si="1"/>
        <v>677</v>
      </c>
      <c r="AA21" s="12">
        <f t="shared" si="5"/>
        <v>4701</v>
      </c>
      <c r="AB21" s="34" t="str">
        <f t="shared" si="2"/>
        <v>OK♪</v>
      </c>
    </row>
    <row r="22" spans="1:28" ht="30" customHeight="1">
      <c r="A22" s="9" t="s">
        <v>46</v>
      </c>
      <c r="B22" s="10">
        <f t="shared" si="3"/>
        <v>1263</v>
      </c>
      <c r="C22" s="38">
        <v>56</v>
      </c>
      <c r="D22" s="38">
        <v>65</v>
      </c>
      <c r="E22" s="38">
        <v>72</v>
      </c>
      <c r="F22" s="38">
        <v>77</v>
      </c>
      <c r="G22" s="38">
        <v>70</v>
      </c>
      <c r="H22" s="38">
        <v>64</v>
      </c>
      <c r="I22" s="38">
        <v>55</v>
      </c>
      <c r="J22" s="38">
        <v>98</v>
      </c>
      <c r="K22" s="38">
        <v>78</v>
      </c>
      <c r="L22" s="38">
        <v>82</v>
      </c>
      <c r="M22" s="38">
        <v>84</v>
      </c>
      <c r="N22" s="38">
        <v>89</v>
      </c>
      <c r="O22" s="38">
        <v>115</v>
      </c>
      <c r="P22" s="38">
        <v>71</v>
      </c>
      <c r="Q22" s="38">
        <v>66</v>
      </c>
      <c r="R22" s="38">
        <v>50</v>
      </c>
      <c r="S22" s="38">
        <v>30</v>
      </c>
      <c r="T22" s="38">
        <v>30</v>
      </c>
      <c r="U22" s="38">
        <v>9</v>
      </c>
      <c r="V22" s="13">
        <v>2</v>
      </c>
      <c r="W22" s="13"/>
      <c r="X22" s="11">
        <f t="shared" si="4"/>
        <v>193</v>
      </c>
      <c r="Y22" s="11">
        <f t="shared" si="0"/>
        <v>812</v>
      </c>
      <c r="Z22" s="11">
        <f t="shared" si="1"/>
        <v>258</v>
      </c>
      <c r="AA22" s="12">
        <f t="shared" si="5"/>
        <v>1263</v>
      </c>
      <c r="AB22" s="34" t="str">
        <f t="shared" si="2"/>
        <v>OK♪</v>
      </c>
    </row>
    <row r="23" spans="1:28" ht="30" customHeight="1">
      <c r="A23" s="9" t="s">
        <v>47</v>
      </c>
      <c r="B23" s="10">
        <f>SUM(C23:W23)</f>
        <v>1178</v>
      </c>
      <c r="C23" s="38">
        <v>65</v>
      </c>
      <c r="D23" s="38">
        <v>61</v>
      </c>
      <c r="E23" s="38">
        <v>56</v>
      </c>
      <c r="F23" s="38">
        <v>54</v>
      </c>
      <c r="G23" s="38">
        <v>43</v>
      </c>
      <c r="H23" s="38">
        <v>79</v>
      </c>
      <c r="I23" s="38">
        <v>93</v>
      </c>
      <c r="J23" s="38">
        <v>75</v>
      </c>
      <c r="K23" s="38">
        <v>66</v>
      </c>
      <c r="L23" s="38">
        <v>62</v>
      </c>
      <c r="M23" s="38">
        <v>56</v>
      </c>
      <c r="N23" s="38">
        <v>73</v>
      </c>
      <c r="O23" s="38">
        <v>102</v>
      </c>
      <c r="P23" s="38">
        <v>72</v>
      </c>
      <c r="Q23" s="38">
        <v>50</v>
      </c>
      <c r="R23" s="38">
        <v>46</v>
      </c>
      <c r="S23" s="38">
        <v>44</v>
      </c>
      <c r="T23" s="38">
        <v>33</v>
      </c>
      <c r="U23" s="38">
        <v>30</v>
      </c>
      <c r="V23" s="13">
        <v>10</v>
      </c>
      <c r="W23" s="13">
        <v>8</v>
      </c>
      <c r="X23" s="11">
        <f t="shared" si="4"/>
        <v>182</v>
      </c>
      <c r="Y23" s="11">
        <f t="shared" si="0"/>
        <v>703</v>
      </c>
      <c r="Z23" s="11">
        <f t="shared" si="1"/>
        <v>293</v>
      </c>
      <c r="AA23" s="12">
        <f t="shared" si="5"/>
        <v>1178</v>
      </c>
      <c r="AB23" s="34" t="str">
        <f t="shared" si="2"/>
        <v>OK♪</v>
      </c>
    </row>
    <row r="24" spans="1:28" ht="30" customHeight="1">
      <c r="A24" s="9" t="s">
        <v>48</v>
      </c>
      <c r="B24" s="10">
        <f t="shared" si="3"/>
        <v>1128</v>
      </c>
      <c r="C24" s="38">
        <v>77</v>
      </c>
      <c r="D24" s="38">
        <v>75</v>
      </c>
      <c r="E24" s="38">
        <v>50</v>
      </c>
      <c r="F24" s="38">
        <v>52</v>
      </c>
      <c r="G24" s="38">
        <v>54</v>
      </c>
      <c r="H24" s="38">
        <v>60</v>
      </c>
      <c r="I24" s="38">
        <v>89</v>
      </c>
      <c r="J24" s="38">
        <v>89</v>
      </c>
      <c r="K24" s="38">
        <v>82</v>
      </c>
      <c r="L24" s="38">
        <v>61</v>
      </c>
      <c r="M24" s="38">
        <v>65</v>
      </c>
      <c r="N24" s="38">
        <v>81</v>
      </c>
      <c r="O24" s="38">
        <v>98</v>
      </c>
      <c r="P24" s="38">
        <v>60</v>
      </c>
      <c r="Q24" s="38">
        <v>40</v>
      </c>
      <c r="R24" s="38">
        <v>35</v>
      </c>
      <c r="S24" s="38">
        <v>30</v>
      </c>
      <c r="T24" s="38">
        <v>19</v>
      </c>
      <c r="U24" s="38">
        <v>9</v>
      </c>
      <c r="V24" s="13">
        <v>2</v>
      </c>
      <c r="W24" s="13"/>
      <c r="X24" s="11">
        <f t="shared" si="4"/>
        <v>202</v>
      </c>
      <c r="Y24" s="11">
        <f t="shared" si="0"/>
        <v>731</v>
      </c>
      <c r="Z24" s="11">
        <f t="shared" si="1"/>
        <v>195</v>
      </c>
      <c r="AA24" s="12">
        <f t="shared" si="5"/>
        <v>1128</v>
      </c>
      <c r="AB24" s="34" t="str">
        <f t="shared" si="2"/>
        <v>OK♪</v>
      </c>
    </row>
    <row r="25" spans="1:28" ht="30" customHeight="1">
      <c r="A25" s="9" t="s">
        <v>60</v>
      </c>
      <c r="B25" s="10">
        <f>SUM(C25:W25)</f>
        <v>3208</v>
      </c>
      <c r="C25" s="38">
        <v>170</v>
      </c>
      <c r="D25" s="38">
        <v>193</v>
      </c>
      <c r="E25" s="38">
        <v>174</v>
      </c>
      <c r="F25" s="38">
        <v>191</v>
      </c>
      <c r="G25" s="38">
        <v>165</v>
      </c>
      <c r="H25" s="38">
        <v>201</v>
      </c>
      <c r="I25" s="38">
        <v>204</v>
      </c>
      <c r="J25" s="38">
        <v>176</v>
      </c>
      <c r="K25" s="38">
        <v>229</v>
      </c>
      <c r="L25" s="38">
        <v>208</v>
      </c>
      <c r="M25" s="38">
        <v>215</v>
      </c>
      <c r="N25" s="38">
        <v>258</v>
      </c>
      <c r="O25" s="38">
        <v>241</v>
      </c>
      <c r="P25" s="38">
        <v>190</v>
      </c>
      <c r="Q25" s="38">
        <v>136</v>
      </c>
      <c r="R25" s="38">
        <v>105</v>
      </c>
      <c r="S25" s="38">
        <v>66</v>
      </c>
      <c r="T25" s="38">
        <v>52</v>
      </c>
      <c r="U25" s="38">
        <v>22</v>
      </c>
      <c r="V25" s="13">
        <v>7</v>
      </c>
      <c r="W25" s="13">
        <v>5</v>
      </c>
      <c r="X25" s="11">
        <f t="shared" si="4"/>
        <v>537</v>
      </c>
      <c r="Y25" s="11">
        <f t="shared" si="0"/>
        <v>2088</v>
      </c>
      <c r="Z25" s="11">
        <f t="shared" si="1"/>
        <v>583</v>
      </c>
      <c r="AA25" s="12">
        <f t="shared" si="5"/>
        <v>3208</v>
      </c>
      <c r="AB25" s="34" t="str">
        <f t="shared" si="2"/>
        <v>OK♪</v>
      </c>
    </row>
    <row r="26" spans="1:28" ht="30" customHeight="1">
      <c r="A26" s="9" t="s">
        <v>50</v>
      </c>
      <c r="B26" s="10">
        <f t="shared" si="3"/>
        <v>4592</v>
      </c>
      <c r="C26" s="38">
        <v>282</v>
      </c>
      <c r="D26" s="38">
        <v>254</v>
      </c>
      <c r="E26" s="38">
        <v>281</v>
      </c>
      <c r="F26" s="38">
        <v>313</v>
      </c>
      <c r="G26" s="38">
        <v>276</v>
      </c>
      <c r="H26" s="38">
        <v>281</v>
      </c>
      <c r="I26" s="38">
        <v>312</v>
      </c>
      <c r="J26" s="38">
        <v>354</v>
      </c>
      <c r="K26" s="38">
        <v>345</v>
      </c>
      <c r="L26" s="38">
        <v>312</v>
      </c>
      <c r="M26" s="38">
        <v>313</v>
      </c>
      <c r="N26" s="38">
        <v>299</v>
      </c>
      <c r="O26" s="38">
        <v>276</v>
      </c>
      <c r="P26" s="38">
        <v>183</v>
      </c>
      <c r="Q26" s="38">
        <v>168</v>
      </c>
      <c r="R26" s="38">
        <v>161</v>
      </c>
      <c r="S26" s="38">
        <v>105</v>
      </c>
      <c r="T26" s="38">
        <v>51</v>
      </c>
      <c r="U26" s="38">
        <v>14</v>
      </c>
      <c r="V26" s="38">
        <v>9</v>
      </c>
      <c r="W26" s="13">
        <v>3</v>
      </c>
      <c r="X26" s="11">
        <f t="shared" si="4"/>
        <v>817</v>
      </c>
      <c r="Y26" s="11">
        <f t="shared" si="0"/>
        <v>3081</v>
      </c>
      <c r="Z26" s="11">
        <f t="shared" si="1"/>
        <v>694</v>
      </c>
      <c r="AA26" s="12">
        <f t="shared" si="5"/>
        <v>4592</v>
      </c>
      <c r="AB26" s="34" t="str">
        <f t="shared" si="2"/>
        <v>OK♪</v>
      </c>
    </row>
    <row r="27" spans="1:28" ht="30" customHeight="1">
      <c r="A27" s="9" t="s">
        <v>51</v>
      </c>
      <c r="B27" s="10">
        <f t="shared" si="3"/>
        <v>3334</v>
      </c>
      <c r="C27" s="38">
        <v>169</v>
      </c>
      <c r="D27" s="38">
        <v>158</v>
      </c>
      <c r="E27" s="38">
        <v>199</v>
      </c>
      <c r="F27" s="38">
        <v>191</v>
      </c>
      <c r="G27" s="38">
        <v>164</v>
      </c>
      <c r="H27" s="38">
        <v>219</v>
      </c>
      <c r="I27" s="38">
        <v>236</v>
      </c>
      <c r="J27" s="38">
        <v>268</v>
      </c>
      <c r="K27" s="38">
        <v>203</v>
      </c>
      <c r="L27" s="38">
        <v>187</v>
      </c>
      <c r="M27" s="38">
        <v>185</v>
      </c>
      <c r="N27" s="38">
        <v>243</v>
      </c>
      <c r="O27" s="38">
        <v>273</v>
      </c>
      <c r="P27" s="38">
        <v>204</v>
      </c>
      <c r="Q27" s="38">
        <v>164</v>
      </c>
      <c r="R27" s="38">
        <v>127</v>
      </c>
      <c r="S27" s="38">
        <v>83</v>
      </c>
      <c r="T27" s="38">
        <v>39</v>
      </c>
      <c r="U27" s="38">
        <v>16</v>
      </c>
      <c r="V27" s="13">
        <v>4</v>
      </c>
      <c r="W27" s="13">
        <v>2</v>
      </c>
      <c r="X27" s="11">
        <f t="shared" si="4"/>
        <v>526</v>
      </c>
      <c r="Y27" s="11">
        <f t="shared" si="0"/>
        <v>2169</v>
      </c>
      <c r="Z27" s="11">
        <f t="shared" si="1"/>
        <v>639</v>
      </c>
      <c r="AA27" s="12">
        <f t="shared" si="5"/>
        <v>3334</v>
      </c>
      <c r="AB27" s="34" t="str">
        <f t="shared" si="2"/>
        <v>OK♪</v>
      </c>
    </row>
    <row r="28" spans="1:28" ht="30" customHeight="1">
      <c r="A28" s="6" t="s">
        <v>52</v>
      </c>
      <c r="B28" s="15">
        <f>SUM(C28:W28)</f>
        <v>4196</v>
      </c>
      <c r="C28" s="38">
        <v>565</v>
      </c>
      <c r="D28" s="38">
        <v>524</v>
      </c>
      <c r="E28" s="38">
        <v>330</v>
      </c>
      <c r="F28" s="38">
        <v>182</v>
      </c>
      <c r="G28" s="38">
        <v>111</v>
      </c>
      <c r="H28" s="38">
        <v>211</v>
      </c>
      <c r="I28" s="38">
        <v>422</v>
      </c>
      <c r="J28" s="38">
        <v>582</v>
      </c>
      <c r="K28" s="38">
        <v>426</v>
      </c>
      <c r="L28" s="38">
        <v>253</v>
      </c>
      <c r="M28" s="38">
        <v>158</v>
      </c>
      <c r="N28" s="38">
        <v>134</v>
      </c>
      <c r="O28" s="38">
        <v>118</v>
      </c>
      <c r="P28" s="38">
        <v>74</v>
      </c>
      <c r="Q28" s="38">
        <v>48</v>
      </c>
      <c r="R28" s="38">
        <v>37</v>
      </c>
      <c r="S28" s="38">
        <v>16</v>
      </c>
      <c r="T28" s="38">
        <v>3</v>
      </c>
      <c r="U28" s="38">
        <v>2</v>
      </c>
      <c r="V28" s="13"/>
      <c r="W28" s="13"/>
      <c r="X28" s="11">
        <f t="shared" si="4"/>
        <v>1419</v>
      </c>
      <c r="Y28" s="11">
        <f t="shared" si="0"/>
        <v>2597</v>
      </c>
      <c r="Z28" s="11">
        <f t="shared" si="1"/>
        <v>180</v>
      </c>
      <c r="AA28" s="12">
        <f t="shared" si="5"/>
        <v>4196</v>
      </c>
      <c r="AB28" s="34" t="str">
        <f t="shared" si="2"/>
        <v>OK♪</v>
      </c>
    </row>
    <row r="29" spans="1:28" s="26" customFormat="1" ht="30" customHeight="1">
      <c r="A29" s="22" t="s">
        <v>57</v>
      </c>
      <c r="B29" s="23">
        <f>SUM(B5:B28)</f>
        <v>61088</v>
      </c>
      <c r="C29" s="23">
        <f>SUM(C5:C28)</f>
        <v>4496</v>
      </c>
      <c r="D29" s="23">
        <f>SUM(D5:D28)</f>
        <v>4094</v>
      </c>
      <c r="E29" s="23">
        <f aca="true" t="shared" si="6" ref="E29:V29">SUM(E5:E28)</f>
        <v>3822</v>
      </c>
      <c r="F29" s="23">
        <f>SUM(F5:F28)</f>
        <v>3466</v>
      </c>
      <c r="G29" s="23">
        <f t="shared" si="6"/>
        <v>3091</v>
      </c>
      <c r="H29" s="23">
        <f t="shared" si="6"/>
        <v>3935</v>
      </c>
      <c r="I29" s="23">
        <f t="shared" si="6"/>
        <v>4456</v>
      </c>
      <c r="J29" s="23">
        <f t="shared" si="6"/>
        <v>5016</v>
      </c>
      <c r="K29" s="23">
        <f t="shared" si="6"/>
        <v>4685</v>
      </c>
      <c r="L29" s="23">
        <f t="shared" si="6"/>
        <v>3828</v>
      </c>
      <c r="M29" s="23">
        <f t="shared" si="6"/>
        <v>3447</v>
      </c>
      <c r="N29" s="23">
        <f t="shared" si="6"/>
        <v>3650</v>
      </c>
      <c r="O29" s="23">
        <f t="shared" si="6"/>
        <v>3928</v>
      </c>
      <c r="P29" s="23">
        <f t="shared" si="6"/>
        <v>2671</v>
      </c>
      <c r="Q29" s="23">
        <f t="shared" si="6"/>
        <v>2327</v>
      </c>
      <c r="R29" s="23">
        <f t="shared" si="6"/>
        <v>1910</v>
      </c>
      <c r="S29" s="23">
        <f>SUM(S5:S28)</f>
        <v>1204</v>
      </c>
      <c r="T29" s="23">
        <f t="shared" si="6"/>
        <v>608</v>
      </c>
      <c r="U29" s="23">
        <f t="shared" si="6"/>
        <v>309</v>
      </c>
      <c r="V29" s="23">
        <f t="shared" si="6"/>
        <v>103</v>
      </c>
      <c r="W29" s="23">
        <f>SUM(W5:W28)</f>
        <v>42</v>
      </c>
      <c r="X29" s="24">
        <f>SUM(C29:E29)</f>
        <v>12412</v>
      </c>
      <c r="Y29" s="24">
        <f>SUM(Y5:Y28)</f>
        <v>39502</v>
      </c>
      <c r="Z29" s="24">
        <f>SUM(Z5:Z28)</f>
        <v>9174</v>
      </c>
      <c r="AA29" s="25">
        <f>SUM(X29:Z29)</f>
        <v>61088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（平成26年5月31日現在）</v>
      </c>
      <c r="Z33" s="2" t="s">
        <v>27</v>
      </c>
    </row>
    <row r="34" spans="1:26" ht="18.75" customHeight="1">
      <c r="A34" s="45" t="s">
        <v>54</v>
      </c>
      <c r="B34" s="43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0" t="s">
        <v>2</v>
      </c>
      <c r="Y34" s="41"/>
      <c r="Z34" s="42"/>
    </row>
    <row r="35" spans="1:26" ht="29.25" customHeight="1">
      <c r="A35" s="45"/>
      <c r="B35" s="44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10.039614981665794</v>
      </c>
      <c r="C36" s="21">
        <f t="shared" si="7"/>
        <v>0.7742928234677842</v>
      </c>
      <c r="D36" s="21">
        <f t="shared" si="7"/>
        <v>0.6400602409638554</v>
      </c>
      <c r="E36" s="21">
        <f t="shared" si="7"/>
        <v>0.6204164484023049</v>
      </c>
      <c r="F36" s="21">
        <f t="shared" si="7"/>
        <v>0.6007726558407543</v>
      </c>
      <c r="G36" s="21">
        <f t="shared" si="7"/>
        <v>0.5434782608695652</v>
      </c>
      <c r="H36" s="21">
        <f t="shared" si="7"/>
        <v>0.7071765322158199</v>
      </c>
      <c r="I36" s="21">
        <f t="shared" si="7"/>
        <v>0.7350052383446831</v>
      </c>
      <c r="J36" s="21">
        <f t="shared" si="7"/>
        <v>0.8348611838658984</v>
      </c>
      <c r="K36" s="21">
        <f t="shared" si="7"/>
        <v>0.8037585123101101</v>
      </c>
      <c r="L36" s="21">
        <f t="shared" si="7"/>
        <v>0.695717653221582</v>
      </c>
      <c r="M36" s="21">
        <f t="shared" si="7"/>
        <v>0.6171424829753798</v>
      </c>
      <c r="N36" s="21">
        <f t="shared" si="7"/>
        <v>0.5451152435830278</v>
      </c>
      <c r="O36" s="21">
        <f t="shared" si="7"/>
        <v>0.6564300680984809</v>
      </c>
      <c r="P36" s="21">
        <f t="shared" si="7"/>
        <v>0.4125196437925615</v>
      </c>
      <c r="Q36" s="21">
        <f t="shared" si="7"/>
        <v>0.3061157674174961</v>
      </c>
      <c r="R36" s="21">
        <f t="shared" si="7"/>
        <v>0.2570062860136197</v>
      </c>
      <c r="S36" s="21">
        <f t="shared" si="7"/>
        <v>0.1604243059193295</v>
      </c>
      <c r="T36" s="21">
        <f t="shared" si="7"/>
        <v>0.08021215295966475</v>
      </c>
      <c r="U36" s="21">
        <f t="shared" si="7"/>
        <v>0.03601361969617601</v>
      </c>
      <c r="V36" s="21">
        <f t="shared" si="7"/>
        <v>0.009821896280775275</v>
      </c>
      <c r="W36" s="21">
        <f t="shared" si="7"/>
        <v>0.003273965426925092</v>
      </c>
      <c r="X36" s="21">
        <f>X5/$B$29*100</f>
        <v>2.0347695128339445</v>
      </c>
      <c r="Y36" s="21">
        <f t="shared" si="7"/>
        <v>6.739457831325302</v>
      </c>
      <c r="Z36" s="21">
        <f t="shared" si="7"/>
        <v>1.265387637506548</v>
      </c>
    </row>
    <row r="37" spans="1:26" ht="30" customHeight="1">
      <c r="A37" s="6" t="s">
        <v>30</v>
      </c>
      <c r="B37" s="21">
        <f t="shared" si="7"/>
        <v>8.099790466212676</v>
      </c>
      <c r="C37" s="21">
        <f t="shared" si="7"/>
        <v>0.9248952331063385</v>
      </c>
      <c r="D37" s="21">
        <f t="shared" si="7"/>
        <v>0.7055395495023572</v>
      </c>
      <c r="E37" s="21">
        <f t="shared" si="7"/>
        <v>0.5811288632792038</v>
      </c>
      <c r="F37" s="21">
        <f t="shared" si="7"/>
        <v>0.3683211105290728</v>
      </c>
      <c r="G37" s="21">
        <f t="shared" si="7"/>
        <v>0.3273965426925092</v>
      </c>
      <c r="H37" s="21">
        <f t="shared" si="7"/>
        <v>0.6695259298061812</v>
      </c>
      <c r="I37" s="21">
        <f t="shared" si="7"/>
        <v>0.8103064431639603</v>
      </c>
      <c r="J37" s="21">
        <f t="shared" si="7"/>
        <v>0.9952854897852279</v>
      </c>
      <c r="K37" s="21">
        <f t="shared" si="7"/>
        <v>0.7562860136196962</v>
      </c>
      <c r="L37" s="21">
        <f t="shared" si="7"/>
        <v>0.5041906757464641</v>
      </c>
      <c r="M37" s="21">
        <f t="shared" si="7"/>
        <v>0.27010214772132</v>
      </c>
      <c r="N37" s="21">
        <f t="shared" si="7"/>
        <v>0.25536930330015717</v>
      </c>
      <c r="O37" s="21">
        <f t="shared" si="7"/>
        <v>0.24882137244630698</v>
      </c>
      <c r="P37" s="21">
        <f t="shared" si="7"/>
        <v>0.20298585646935569</v>
      </c>
      <c r="Q37" s="21">
        <f t="shared" si="7"/>
        <v>0.20298585646935569</v>
      </c>
      <c r="R37" s="21">
        <f t="shared" si="7"/>
        <v>0.1604243059193295</v>
      </c>
      <c r="S37" s="21">
        <f t="shared" si="7"/>
        <v>0.06875327396542692</v>
      </c>
      <c r="T37" s="21">
        <f t="shared" si="7"/>
        <v>0.018006809848088005</v>
      </c>
      <c r="U37" s="21">
        <f t="shared" si="7"/>
        <v>0.01964379256155055</v>
      </c>
      <c r="V37" s="21">
        <f t="shared" si="7"/>
        <v>0.00818491356731273</v>
      </c>
      <c r="W37" s="21">
        <f t="shared" si="7"/>
        <v>0.001636982713462546</v>
      </c>
      <c r="X37" s="21">
        <f t="shared" si="7"/>
        <v>2.2115636458878996</v>
      </c>
      <c r="Y37" s="21">
        <f t="shared" si="7"/>
        <v>5.205605028810896</v>
      </c>
      <c r="Z37" s="21">
        <f t="shared" si="7"/>
        <v>0.6826217915138816</v>
      </c>
    </row>
    <row r="38" spans="1:26" ht="30" customHeight="1">
      <c r="A38" s="6" t="s">
        <v>31</v>
      </c>
      <c r="B38" s="21">
        <f t="shared" si="7"/>
        <v>5.297276060764798</v>
      </c>
      <c r="C38" s="21">
        <f t="shared" si="7"/>
        <v>0.2766500785751702</v>
      </c>
      <c r="D38" s="21">
        <f t="shared" si="7"/>
        <v>0.26846516500785755</v>
      </c>
      <c r="E38" s="21">
        <f t="shared" si="7"/>
        <v>0.2815610267155579</v>
      </c>
      <c r="F38" s="21">
        <f t="shared" si="7"/>
        <v>0.2995678365636459</v>
      </c>
      <c r="G38" s="21">
        <f t="shared" si="7"/>
        <v>0.2750130958617077</v>
      </c>
      <c r="H38" s="21">
        <f t="shared" si="7"/>
        <v>0.36504714510214775</v>
      </c>
      <c r="I38" s="21">
        <f t="shared" si="7"/>
        <v>0.35849921424829756</v>
      </c>
      <c r="J38" s="21">
        <f t="shared" si="7"/>
        <v>0.3355814562598219</v>
      </c>
      <c r="K38" s="21">
        <f t="shared" si="7"/>
        <v>0.40106076479832375</v>
      </c>
      <c r="L38" s="21">
        <f t="shared" si="7"/>
        <v>0.34867731796752227</v>
      </c>
      <c r="M38" s="21">
        <f t="shared" si="7"/>
        <v>0.3044787847040335</v>
      </c>
      <c r="N38" s="21">
        <f t="shared" si="7"/>
        <v>0.36995809324253537</v>
      </c>
      <c r="O38" s="21">
        <f t="shared" si="7"/>
        <v>0.4436223153483499</v>
      </c>
      <c r="P38" s="21">
        <f t="shared" si="7"/>
        <v>0.26191723415400736</v>
      </c>
      <c r="Q38" s="21">
        <f t="shared" si="7"/>
        <v>0.27992404400209536</v>
      </c>
      <c r="R38" s="21">
        <f t="shared" si="7"/>
        <v>0.19807490832896807</v>
      </c>
      <c r="S38" s="21">
        <f t="shared" si="7"/>
        <v>0.12604766893661604</v>
      </c>
      <c r="T38" s="21">
        <f t="shared" si="7"/>
        <v>0.062205343111576744</v>
      </c>
      <c r="U38" s="21">
        <f t="shared" si="7"/>
        <v>0.031102671555788372</v>
      </c>
      <c r="V38" s="21">
        <f t="shared" si="7"/>
        <v>0.00818491356731273</v>
      </c>
      <c r="W38" s="21">
        <f t="shared" si="7"/>
        <v>0.001636982713462546</v>
      </c>
      <c r="X38" s="21">
        <f t="shared" si="7"/>
        <v>0.8266762702985856</v>
      </c>
      <c r="Y38" s="21">
        <f t="shared" si="7"/>
        <v>3.5015060240963853</v>
      </c>
      <c r="Z38" s="21">
        <f t="shared" si="7"/>
        <v>0.9690937663698271</v>
      </c>
    </row>
    <row r="39" spans="1:26" ht="30" customHeight="1">
      <c r="A39" s="6" t="s">
        <v>32</v>
      </c>
      <c r="B39" s="21">
        <f t="shared" si="7"/>
        <v>2.679740701938188</v>
      </c>
      <c r="C39" s="21">
        <f t="shared" si="7"/>
        <v>0.22754059717129388</v>
      </c>
      <c r="D39" s="21">
        <f t="shared" si="7"/>
        <v>0.18661602933473023</v>
      </c>
      <c r="E39" s="21">
        <f t="shared" si="7"/>
        <v>0.16206128863279204</v>
      </c>
      <c r="F39" s="21">
        <f t="shared" si="7"/>
        <v>0.12768465165007858</v>
      </c>
      <c r="G39" s="21">
        <f t="shared" si="7"/>
        <v>0.16860921948664223</v>
      </c>
      <c r="H39" s="21">
        <f t="shared" si="7"/>
        <v>0.21935568360398114</v>
      </c>
      <c r="I39" s="21">
        <f t="shared" si="7"/>
        <v>0.18497904662126768</v>
      </c>
      <c r="J39" s="21">
        <f t="shared" si="7"/>
        <v>0.21771870089051856</v>
      </c>
      <c r="K39" s="21">
        <f t="shared" si="7"/>
        <v>0.2537323205866946</v>
      </c>
      <c r="L39" s="21">
        <f t="shared" si="7"/>
        <v>0.20298585646935569</v>
      </c>
      <c r="M39" s="21">
        <f t="shared" si="7"/>
        <v>0.18825301204819278</v>
      </c>
      <c r="N39" s="21">
        <f t="shared" si="7"/>
        <v>0.14569146149816659</v>
      </c>
      <c r="O39" s="21">
        <f t="shared" si="7"/>
        <v>0.11458878994237821</v>
      </c>
      <c r="P39" s="21">
        <f t="shared" si="7"/>
        <v>0.06547930853850184</v>
      </c>
      <c r="Q39" s="21">
        <f t="shared" si="7"/>
        <v>0.062205343111576744</v>
      </c>
      <c r="R39" s="21">
        <f t="shared" si="7"/>
        <v>0.07202723939235202</v>
      </c>
      <c r="S39" s="21">
        <f t="shared" si="7"/>
        <v>0.04419853326348874</v>
      </c>
      <c r="T39" s="21">
        <f t="shared" si="7"/>
        <v>0.021280775275013097</v>
      </c>
      <c r="U39" s="21">
        <f t="shared" si="7"/>
        <v>0.013095861707700367</v>
      </c>
      <c r="V39" s="21">
        <f t="shared" si="7"/>
        <v>0.001636982713462546</v>
      </c>
      <c r="W39" s="21">
        <f t="shared" si="7"/>
        <v>0</v>
      </c>
      <c r="X39" s="21">
        <f t="shared" si="7"/>
        <v>0.5762179151388162</v>
      </c>
      <c r="Y39" s="21">
        <f t="shared" si="7"/>
        <v>1.823598742797276</v>
      </c>
      <c r="Z39" s="21">
        <f t="shared" si="7"/>
        <v>0.27992404400209536</v>
      </c>
    </row>
    <row r="40" spans="1:26" ht="30" customHeight="1">
      <c r="A40" s="6" t="s">
        <v>33</v>
      </c>
      <c r="B40" s="21">
        <f t="shared" si="7"/>
        <v>0.4419853326348874</v>
      </c>
      <c r="C40" s="21">
        <f t="shared" si="7"/>
        <v>0.01964379256155055</v>
      </c>
      <c r="D40" s="21">
        <f t="shared" si="7"/>
        <v>0.006547930853850184</v>
      </c>
      <c r="E40" s="21">
        <f t="shared" si="7"/>
        <v>0.01636982713462546</v>
      </c>
      <c r="F40" s="21">
        <f t="shared" si="7"/>
        <v>0.022917757988475642</v>
      </c>
      <c r="G40" s="21">
        <f t="shared" si="7"/>
        <v>0.026191723415400735</v>
      </c>
      <c r="H40" s="21">
        <f t="shared" si="7"/>
        <v>0.03765060240963856</v>
      </c>
      <c r="I40" s="21">
        <f t="shared" si="7"/>
        <v>0.02782870612886328</v>
      </c>
      <c r="J40" s="21">
        <f t="shared" si="7"/>
        <v>0.029465688842325827</v>
      </c>
      <c r="K40" s="21">
        <f t="shared" si="7"/>
        <v>0.01636982713462546</v>
      </c>
      <c r="L40" s="21">
        <f t="shared" si="7"/>
        <v>0.045835515976951284</v>
      </c>
      <c r="M40" s="21">
        <f t="shared" si="7"/>
        <v>0.03437663698271346</v>
      </c>
      <c r="N40" s="21">
        <f t="shared" si="7"/>
        <v>0.022917757988475642</v>
      </c>
      <c r="O40" s="21">
        <f t="shared" si="7"/>
        <v>0.0392875851231011</v>
      </c>
      <c r="P40" s="21">
        <f t="shared" si="7"/>
        <v>0.02455474070193819</v>
      </c>
      <c r="Q40" s="21">
        <f t="shared" si="7"/>
        <v>0.021280775275013097</v>
      </c>
      <c r="R40" s="21">
        <f t="shared" si="7"/>
        <v>0.02455474070193819</v>
      </c>
      <c r="S40" s="21">
        <f t="shared" si="7"/>
        <v>0.01636982713462546</v>
      </c>
      <c r="T40" s="21">
        <f t="shared" si="7"/>
        <v>0.006547930853850184</v>
      </c>
      <c r="U40" s="21">
        <f t="shared" si="7"/>
        <v>0.003273965426925092</v>
      </c>
      <c r="V40" s="21">
        <f t="shared" si="7"/>
        <v>0</v>
      </c>
      <c r="W40" s="21">
        <f t="shared" si="7"/>
        <v>0</v>
      </c>
      <c r="X40" s="21">
        <f t="shared" si="7"/>
        <v>0.042561550550026195</v>
      </c>
      <c r="Y40" s="21">
        <f t="shared" si="7"/>
        <v>0.302841801990571</v>
      </c>
      <c r="Z40" s="21">
        <f t="shared" si="7"/>
        <v>0.09658198009429021</v>
      </c>
    </row>
    <row r="41" spans="1:26" ht="30" customHeight="1">
      <c r="A41" s="6" t="s">
        <v>34</v>
      </c>
      <c r="B41" s="21">
        <f t="shared" si="7"/>
        <v>0.4485332634887375</v>
      </c>
      <c r="C41" s="21">
        <f t="shared" si="7"/>
        <v>0.021280775275013097</v>
      </c>
      <c r="D41" s="21">
        <f t="shared" si="7"/>
        <v>0.029465688842325827</v>
      </c>
      <c r="E41" s="21">
        <f t="shared" si="7"/>
        <v>0.018006809848088005</v>
      </c>
      <c r="F41" s="21">
        <f t="shared" si="7"/>
        <v>0.02782870612886328</v>
      </c>
      <c r="G41" s="21">
        <f t="shared" si="7"/>
        <v>0.018006809848088005</v>
      </c>
      <c r="H41" s="21">
        <f t="shared" si="7"/>
        <v>0.021280775275013097</v>
      </c>
      <c r="I41" s="21">
        <f t="shared" si="7"/>
        <v>0.018006809848088005</v>
      </c>
      <c r="J41" s="21">
        <f t="shared" si="7"/>
        <v>0.04092456783656365</v>
      </c>
      <c r="K41" s="21">
        <f t="shared" si="7"/>
        <v>0.03601361969617601</v>
      </c>
      <c r="L41" s="21">
        <f t="shared" si="7"/>
        <v>0.03437663698271346</v>
      </c>
      <c r="M41" s="21">
        <f t="shared" si="7"/>
        <v>0.02782870612886328</v>
      </c>
      <c r="N41" s="21">
        <f t="shared" si="7"/>
        <v>0.031102671555788372</v>
      </c>
      <c r="O41" s="21">
        <f t="shared" si="7"/>
        <v>0.0392875851231011</v>
      </c>
      <c r="P41" s="21">
        <f t="shared" si="7"/>
        <v>0.022917757988475642</v>
      </c>
      <c r="Q41" s="21">
        <f t="shared" si="7"/>
        <v>0.018006809848088005</v>
      </c>
      <c r="R41" s="21">
        <f t="shared" si="7"/>
        <v>0.021280775275013097</v>
      </c>
      <c r="S41" s="21">
        <f t="shared" si="7"/>
        <v>0.013095861707700367</v>
      </c>
      <c r="T41" s="21">
        <f t="shared" si="7"/>
        <v>0.006547930853850184</v>
      </c>
      <c r="U41" s="21">
        <f t="shared" si="7"/>
        <v>0.003273965426925092</v>
      </c>
      <c r="V41" s="21">
        <f t="shared" si="7"/>
        <v>0</v>
      </c>
      <c r="W41" s="21">
        <f t="shared" si="7"/>
        <v>0</v>
      </c>
      <c r="X41" s="21">
        <f t="shared" si="7"/>
        <v>0.06875327396542692</v>
      </c>
      <c r="Y41" s="21">
        <f t="shared" si="7"/>
        <v>0.29465688842325827</v>
      </c>
      <c r="Z41" s="21">
        <f t="shared" si="7"/>
        <v>0.08512310110005239</v>
      </c>
    </row>
    <row r="42" spans="1:26" ht="30" customHeight="1">
      <c r="A42" s="6" t="s">
        <v>35</v>
      </c>
      <c r="B42" s="21">
        <f t="shared" si="7"/>
        <v>3.0071372446306968</v>
      </c>
      <c r="C42" s="21">
        <f t="shared" si="7"/>
        <v>0.12113672079622839</v>
      </c>
      <c r="D42" s="21">
        <f t="shared" si="7"/>
        <v>0.11786275536930331</v>
      </c>
      <c r="E42" s="21">
        <f t="shared" si="7"/>
        <v>0.15878732320586694</v>
      </c>
      <c r="F42" s="21">
        <f t="shared" si="7"/>
        <v>0.17679413305395497</v>
      </c>
      <c r="G42" s="21">
        <f t="shared" si="7"/>
        <v>0.19807490832896807</v>
      </c>
      <c r="H42" s="21">
        <f t="shared" si="7"/>
        <v>0.16697223677317968</v>
      </c>
      <c r="I42" s="21">
        <f t="shared" si="7"/>
        <v>0.15878732320586694</v>
      </c>
      <c r="J42" s="21">
        <f t="shared" si="7"/>
        <v>0.18497904662126768</v>
      </c>
      <c r="K42" s="21">
        <f t="shared" si="7"/>
        <v>0.23408852802514404</v>
      </c>
      <c r="L42" s="21">
        <f t="shared" si="7"/>
        <v>0.18825301204819278</v>
      </c>
      <c r="M42" s="21">
        <f t="shared" si="7"/>
        <v>0.24227344159245678</v>
      </c>
      <c r="N42" s="21">
        <f t="shared" si="7"/>
        <v>0.2324515453116815</v>
      </c>
      <c r="O42" s="21">
        <f t="shared" si="7"/>
        <v>0.22754059717129388</v>
      </c>
      <c r="P42" s="21">
        <f t="shared" si="7"/>
        <v>0.1424174960712415</v>
      </c>
      <c r="Q42" s="21">
        <f t="shared" si="7"/>
        <v>0.11131482451545312</v>
      </c>
      <c r="R42" s="21">
        <f t="shared" si="7"/>
        <v>0.15878732320586694</v>
      </c>
      <c r="S42" s="21">
        <f t="shared" si="7"/>
        <v>0.11131482451545312</v>
      </c>
      <c r="T42" s="21">
        <f t="shared" si="7"/>
        <v>0.04910948140387638</v>
      </c>
      <c r="U42" s="21">
        <f t="shared" si="7"/>
        <v>0.018006809848088005</v>
      </c>
      <c r="V42" s="21">
        <f t="shared" si="7"/>
        <v>0.006547930853850184</v>
      </c>
      <c r="W42" s="21">
        <f t="shared" si="7"/>
        <v>0.001636982713462546</v>
      </c>
      <c r="X42" s="21">
        <f t="shared" si="7"/>
        <v>0.39778679937139866</v>
      </c>
      <c r="Y42" s="21">
        <f t="shared" si="7"/>
        <v>2.0102147721320063</v>
      </c>
      <c r="Z42" s="21">
        <f t="shared" si="7"/>
        <v>0.5991356731272918</v>
      </c>
    </row>
    <row r="43" spans="1:26" ht="30" customHeight="1">
      <c r="A43" s="6" t="s">
        <v>36</v>
      </c>
      <c r="B43" s="21">
        <f t="shared" si="7"/>
        <v>1.6680853850183344</v>
      </c>
      <c r="C43" s="21">
        <f t="shared" si="7"/>
        <v>0.12277370350969094</v>
      </c>
      <c r="D43" s="21">
        <f t="shared" si="7"/>
        <v>0.0818491356731273</v>
      </c>
      <c r="E43" s="21">
        <f t="shared" si="7"/>
        <v>0.07366422210581457</v>
      </c>
      <c r="F43" s="21">
        <f t="shared" si="7"/>
        <v>0.10476689366160294</v>
      </c>
      <c r="G43" s="21">
        <f t="shared" si="7"/>
        <v>0.09003404924044002</v>
      </c>
      <c r="H43" s="21">
        <f t="shared" si="7"/>
        <v>0.10804085908852804</v>
      </c>
      <c r="I43" s="21">
        <f t="shared" si="7"/>
        <v>0.12277370350969094</v>
      </c>
      <c r="J43" s="21">
        <f t="shared" si="7"/>
        <v>0.11622577265584075</v>
      </c>
      <c r="K43" s="21">
        <f t="shared" si="7"/>
        <v>0.1293216343635411</v>
      </c>
      <c r="L43" s="21">
        <f t="shared" si="7"/>
        <v>0.10967784180199057</v>
      </c>
      <c r="M43" s="21">
        <f t="shared" si="7"/>
        <v>0.09003404924044002</v>
      </c>
      <c r="N43" s="21">
        <f t="shared" si="7"/>
        <v>0.11131482451545312</v>
      </c>
      <c r="O43" s="21">
        <f t="shared" si="7"/>
        <v>0.09821896280775276</v>
      </c>
      <c r="P43" s="21">
        <f t="shared" si="7"/>
        <v>0.07366422210581457</v>
      </c>
      <c r="Q43" s="21">
        <f t="shared" si="7"/>
        <v>0.08839706652697749</v>
      </c>
      <c r="R43" s="21">
        <f t="shared" si="7"/>
        <v>0.07366422210581457</v>
      </c>
      <c r="S43" s="21">
        <f t="shared" si="7"/>
        <v>0.03765060240963856</v>
      </c>
      <c r="T43" s="21">
        <f t="shared" si="7"/>
        <v>0.018006809848088005</v>
      </c>
      <c r="U43" s="21">
        <f t="shared" si="7"/>
        <v>0.013095861707700367</v>
      </c>
      <c r="V43" s="21">
        <f t="shared" si="7"/>
        <v>0.003273965426925092</v>
      </c>
      <c r="W43" s="21">
        <f t="shared" si="7"/>
        <v>0.001636982713462546</v>
      </c>
      <c r="X43" s="21">
        <f t="shared" si="7"/>
        <v>0.2782870612886328</v>
      </c>
      <c r="Y43" s="21">
        <f t="shared" si="7"/>
        <v>1.08040859088528</v>
      </c>
      <c r="Z43" s="21">
        <f t="shared" si="7"/>
        <v>0.3093897328444212</v>
      </c>
    </row>
    <row r="44" spans="1:26" ht="30" customHeight="1">
      <c r="A44" s="6" t="s">
        <v>37</v>
      </c>
      <c r="B44" s="21">
        <f t="shared" si="7"/>
        <v>1.7253797799895234</v>
      </c>
      <c r="C44" s="21">
        <f t="shared" si="7"/>
        <v>0.14732844421162913</v>
      </c>
      <c r="D44" s="21">
        <f t="shared" si="7"/>
        <v>0.11622577265584075</v>
      </c>
      <c r="E44" s="21">
        <f t="shared" si="7"/>
        <v>0.10640387637506547</v>
      </c>
      <c r="F44" s="21">
        <f t="shared" si="7"/>
        <v>0.07202723939235202</v>
      </c>
      <c r="G44" s="21">
        <f t="shared" si="7"/>
        <v>0.10640387637506547</v>
      </c>
      <c r="H44" s="21">
        <f t="shared" si="7"/>
        <v>0.11622577265584075</v>
      </c>
      <c r="I44" s="21">
        <f t="shared" si="7"/>
        <v>0.12277370350969094</v>
      </c>
      <c r="J44" s="21">
        <f t="shared" si="7"/>
        <v>0.13423258250392878</v>
      </c>
      <c r="K44" s="21">
        <f t="shared" si="7"/>
        <v>0.10804085908852804</v>
      </c>
      <c r="L44" s="21">
        <f t="shared" si="7"/>
        <v>0.06875327396542692</v>
      </c>
      <c r="M44" s="21">
        <f t="shared" si="7"/>
        <v>0.10312991094814038</v>
      </c>
      <c r="N44" s="21">
        <f t="shared" si="7"/>
        <v>0.10804085908852804</v>
      </c>
      <c r="O44" s="21">
        <f t="shared" si="7"/>
        <v>0.12768465165007858</v>
      </c>
      <c r="P44" s="21">
        <f t="shared" si="7"/>
        <v>0.07530120481927711</v>
      </c>
      <c r="Q44" s="21">
        <f t="shared" si="7"/>
        <v>0.06875327396542692</v>
      </c>
      <c r="R44" s="21">
        <f t="shared" si="7"/>
        <v>0.062205343111576744</v>
      </c>
      <c r="S44" s="21">
        <f t="shared" si="7"/>
        <v>0.0392875851231011</v>
      </c>
      <c r="T44" s="21">
        <f t="shared" si="7"/>
        <v>0.013095861707700367</v>
      </c>
      <c r="U44" s="21">
        <f t="shared" si="7"/>
        <v>0.018006809848088005</v>
      </c>
      <c r="V44" s="21">
        <f t="shared" si="7"/>
        <v>0.009821896280775275</v>
      </c>
      <c r="W44" s="21">
        <f t="shared" si="7"/>
        <v>0.001636982713462546</v>
      </c>
      <c r="X44" s="21">
        <f t="shared" si="7"/>
        <v>0.36995809324253537</v>
      </c>
      <c r="Y44" s="21">
        <f t="shared" si="7"/>
        <v>1.06731272917758</v>
      </c>
      <c r="Z44" s="21">
        <f t="shared" si="7"/>
        <v>0.2881089575694081</v>
      </c>
    </row>
    <row r="45" spans="1:26" ht="30" customHeight="1">
      <c r="A45" s="6" t="s">
        <v>38</v>
      </c>
      <c r="B45" s="21">
        <f t="shared" si="7"/>
        <v>2.4096385542168677</v>
      </c>
      <c r="C45" s="21">
        <f t="shared" si="7"/>
        <v>0.18825301204819278</v>
      </c>
      <c r="D45" s="21">
        <f t="shared" si="7"/>
        <v>0.17352016762702988</v>
      </c>
      <c r="E45" s="21">
        <f t="shared" si="7"/>
        <v>0.1636982713462546</v>
      </c>
      <c r="F45" s="21">
        <f t="shared" si="7"/>
        <v>0.15387637506547933</v>
      </c>
      <c r="G45" s="21">
        <f t="shared" si="7"/>
        <v>0.11622577265584075</v>
      </c>
      <c r="H45" s="21">
        <f t="shared" si="7"/>
        <v>0.1604243059193295</v>
      </c>
      <c r="I45" s="21">
        <f t="shared" si="7"/>
        <v>0.19807490832896807</v>
      </c>
      <c r="J45" s="21">
        <f t="shared" si="7"/>
        <v>0.19152697747511785</v>
      </c>
      <c r="K45" s="21">
        <f t="shared" si="7"/>
        <v>0.14569146149816659</v>
      </c>
      <c r="L45" s="21">
        <f t="shared" si="7"/>
        <v>0.12113672079622839</v>
      </c>
      <c r="M45" s="21">
        <f t="shared" si="7"/>
        <v>0.12604766893661604</v>
      </c>
      <c r="N45" s="21">
        <f t="shared" si="7"/>
        <v>0.19152697747511785</v>
      </c>
      <c r="O45" s="21">
        <f t="shared" si="7"/>
        <v>0.17679413305395497</v>
      </c>
      <c r="P45" s="21">
        <f t="shared" si="7"/>
        <v>0.11949973808276584</v>
      </c>
      <c r="Q45" s="21">
        <f t="shared" si="7"/>
        <v>0.06384232582503929</v>
      </c>
      <c r="R45" s="21">
        <f t="shared" si="7"/>
        <v>0.05238344683080147</v>
      </c>
      <c r="S45" s="21">
        <f t="shared" si="7"/>
        <v>0.0392875851231011</v>
      </c>
      <c r="T45" s="21">
        <f t="shared" si="7"/>
        <v>0.018006809848088005</v>
      </c>
      <c r="U45" s="21">
        <f t="shared" si="7"/>
        <v>0.00818491356731273</v>
      </c>
      <c r="V45" s="21">
        <f t="shared" si="7"/>
        <v>0.001636982713462546</v>
      </c>
      <c r="W45" s="21">
        <f t="shared" si="7"/>
        <v>0</v>
      </c>
      <c r="X45" s="21">
        <f t="shared" si="7"/>
        <v>0.5254714510214772</v>
      </c>
      <c r="Y45" s="21">
        <f t="shared" si="7"/>
        <v>1.5813253012048192</v>
      </c>
      <c r="Z45" s="21">
        <f t="shared" si="7"/>
        <v>0.302841801990571</v>
      </c>
    </row>
    <row r="46" spans="1:26" ht="30" customHeight="1">
      <c r="A46" s="6" t="s">
        <v>39</v>
      </c>
      <c r="B46" s="21">
        <f t="shared" si="7"/>
        <v>7.85751702462022</v>
      </c>
      <c r="C46" s="21">
        <f t="shared" si="7"/>
        <v>0.5827658459926663</v>
      </c>
      <c r="D46" s="21">
        <f t="shared" si="7"/>
        <v>0.5483892090099528</v>
      </c>
      <c r="E46" s="21">
        <f t="shared" si="7"/>
        <v>0.5713069669984285</v>
      </c>
      <c r="F46" s="21">
        <f t="shared" si="7"/>
        <v>0.41579360921948666</v>
      </c>
      <c r="G46" s="21">
        <f t="shared" si="7"/>
        <v>0.35849921424829756</v>
      </c>
      <c r="H46" s="21">
        <f aca="true" t="shared" si="8" ref="H46:Z60">H15/$B$29*100</f>
        <v>0.48945783132530124</v>
      </c>
      <c r="I46" s="21">
        <f t="shared" si="8"/>
        <v>0.53365636458879</v>
      </c>
      <c r="J46" s="21">
        <f t="shared" si="8"/>
        <v>0.6400602409638554</v>
      </c>
      <c r="K46" s="21">
        <f t="shared" si="8"/>
        <v>0.6155055002619173</v>
      </c>
      <c r="L46" s="21">
        <f t="shared" si="8"/>
        <v>0.4599921424829754</v>
      </c>
      <c r="M46" s="21">
        <f t="shared" si="8"/>
        <v>0.3994237820848612</v>
      </c>
      <c r="N46" s="21">
        <f t="shared" si="8"/>
        <v>0.4305264536406495</v>
      </c>
      <c r="O46" s="21">
        <f t="shared" si="8"/>
        <v>0.572943949711891</v>
      </c>
      <c r="P46" s="21">
        <f t="shared" si="8"/>
        <v>0.33394447354635937</v>
      </c>
      <c r="Q46" s="21">
        <f t="shared" si="8"/>
        <v>0.3601361969617601</v>
      </c>
      <c r="R46" s="21">
        <f t="shared" si="8"/>
        <v>0.2717391304347826</v>
      </c>
      <c r="S46" s="21">
        <f t="shared" si="8"/>
        <v>0.15551335777894185</v>
      </c>
      <c r="T46" s="21">
        <f t="shared" si="8"/>
        <v>0.06384232582503929</v>
      </c>
      <c r="U46" s="21">
        <f t="shared" si="8"/>
        <v>0.03765060240963856</v>
      </c>
      <c r="V46" s="21">
        <f t="shared" si="8"/>
        <v>0.013095861707700367</v>
      </c>
      <c r="W46" s="21">
        <f t="shared" si="8"/>
        <v>0.003273965426925092</v>
      </c>
      <c r="X46" s="21">
        <f t="shared" si="8"/>
        <v>1.7024620220010476</v>
      </c>
      <c r="Y46" s="21">
        <f t="shared" si="8"/>
        <v>4.915859088528025</v>
      </c>
      <c r="Z46" s="21">
        <f t="shared" si="8"/>
        <v>1.2391959140911473</v>
      </c>
    </row>
    <row r="47" spans="1:26" ht="30" customHeight="1">
      <c r="A47" s="6" t="s">
        <v>40</v>
      </c>
      <c r="B47" s="21">
        <f aca="true" t="shared" si="9" ref="B47:Q60">B16/$B$29*100</f>
        <v>1.2064562598218964</v>
      </c>
      <c r="C47" s="21">
        <f t="shared" si="9"/>
        <v>0.04747249869041383</v>
      </c>
      <c r="D47" s="21">
        <f t="shared" si="9"/>
        <v>0.05729439497118911</v>
      </c>
      <c r="E47" s="21">
        <f t="shared" si="9"/>
        <v>0.058931377684651655</v>
      </c>
      <c r="F47" s="21">
        <f t="shared" si="9"/>
        <v>0.06711629125196439</v>
      </c>
      <c r="G47" s="21">
        <f t="shared" si="9"/>
        <v>0.06384232582503929</v>
      </c>
      <c r="H47" s="21">
        <f t="shared" si="9"/>
        <v>0.04910948140387638</v>
      </c>
      <c r="I47" s="21">
        <f t="shared" si="9"/>
        <v>0.05565741225772656</v>
      </c>
      <c r="J47" s="21">
        <f t="shared" si="9"/>
        <v>0.05238344683080147</v>
      </c>
      <c r="K47" s="21">
        <f t="shared" si="9"/>
        <v>0.06547930853850184</v>
      </c>
      <c r="L47" s="21">
        <f t="shared" si="9"/>
        <v>0.06875327396542692</v>
      </c>
      <c r="M47" s="21">
        <f t="shared" si="9"/>
        <v>0.0818491356731273</v>
      </c>
      <c r="N47" s="21">
        <f t="shared" si="9"/>
        <v>0.07530120481927711</v>
      </c>
      <c r="O47" s="21">
        <f t="shared" si="9"/>
        <v>0.0785751702462022</v>
      </c>
      <c r="P47" s="21">
        <f t="shared" si="9"/>
        <v>0.060568360398114196</v>
      </c>
      <c r="Q47" s="21">
        <f t="shared" si="9"/>
        <v>0.042561550550026195</v>
      </c>
      <c r="R47" s="21">
        <f t="shared" si="8"/>
        <v>0.09330801466736512</v>
      </c>
      <c r="S47" s="21">
        <f t="shared" si="8"/>
        <v>0.07693818753273966</v>
      </c>
      <c r="T47" s="21">
        <f t="shared" si="8"/>
        <v>0.04910948140387638</v>
      </c>
      <c r="U47" s="21">
        <f t="shared" si="8"/>
        <v>0.029465688842325827</v>
      </c>
      <c r="V47" s="21">
        <f t="shared" si="8"/>
        <v>0.01636982713462546</v>
      </c>
      <c r="W47" s="21">
        <f t="shared" si="8"/>
        <v>0.01636982713462546</v>
      </c>
      <c r="X47" s="21">
        <f t="shared" si="8"/>
        <v>0.1636982713462546</v>
      </c>
      <c r="Y47" s="21">
        <f t="shared" si="8"/>
        <v>0.6580670508119434</v>
      </c>
      <c r="Z47" s="21">
        <f t="shared" si="8"/>
        <v>0.3846909376636983</v>
      </c>
    </row>
    <row r="48" spans="1:26" ht="30" customHeight="1">
      <c r="A48" s="6" t="s">
        <v>41</v>
      </c>
      <c r="B48" s="21">
        <f t="shared" si="9"/>
        <v>4.305264536406495</v>
      </c>
      <c r="C48" s="21">
        <f t="shared" si="9"/>
        <v>0.2815610267155579</v>
      </c>
      <c r="D48" s="21">
        <f t="shared" si="9"/>
        <v>0.29138292299633317</v>
      </c>
      <c r="E48" s="21">
        <f t="shared" si="9"/>
        <v>0.2717391304347826</v>
      </c>
      <c r="F48" s="21">
        <f t="shared" si="9"/>
        <v>0.2537323205866946</v>
      </c>
      <c r="G48" s="21">
        <f t="shared" si="9"/>
        <v>0.23572551073860662</v>
      </c>
      <c r="H48" s="21">
        <f t="shared" si="9"/>
        <v>0.2717391304347826</v>
      </c>
      <c r="I48" s="21">
        <f t="shared" si="9"/>
        <v>0.302841801990571</v>
      </c>
      <c r="J48" s="21">
        <f t="shared" si="9"/>
        <v>0.3110267155578837</v>
      </c>
      <c r="K48" s="21">
        <f t="shared" si="9"/>
        <v>0.338855421686747</v>
      </c>
      <c r="L48" s="21">
        <f t="shared" si="9"/>
        <v>0.266828182294395</v>
      </c>
      <c r="M48" s="21">
        <f t="shared" si="9"/>
        <v>0.25536930330015717</v>
      </c>
      <c r="N48" s="21">
        <f t="shared" si="9"/>
        <v>0.2717391304347826</v>
      </c>
      <c r="O48" s="21">
        <f t="shared" si="9"/>
        <v>0.27992404400209536</v>
      </c>
      <c r="P48" s="21">
        <f t="shared" si="9"/>
        <v>0.17024620220010478</v>
      </c>
      <c r="Q48" s="21">
        <f t="shared" si="9"/>
        <v>0.1751571503404924</v>
      </c>
      <c r="R48" s="21">
        <f t="shared" si="8"/>
        <v>0.13095861707700368</v>
      </c>
      <c r="S48" s="21">
        <f t="shared" si="8"/>
        <v>0.11622577265584075</v>
      </c>
      <c r="T48" s="21">
        <f t="shared" si="8"/>
        <v>0.045835515976951284</v>
      </c>
      <c r="U48" s="21">
        <f t="shared" si="8"/>
        <v>0.026191723415400735</v>
      </c>
      <c r="V48" s="21">
        <f t="shared" si="8"/>
        <v>0.00818491356731273</v>
      </c>
      <c r="W48" s="21">
        <f t="shared" si="8"/>
        <v>0</v>
      </c>
      <c r="X48" s="21">
        <f t="shared" si="8"/>
        <v>0.8446830801466736</v>
      </c>
      <c r="Y48" s="21">
        <f t="shared" si="8"/>
        <v>2.7877815610267156</v>
      </c>
      <c r="Z48" s="21">
        <f t="shared" si="8"/>
        <v>0.6727998952331063</v>
      </c>
    </row>
    <row r="49" spans="1:26" ht="30" customHeight="1">
      <c r="A49" s="6" t="s">
        <v>42</v>
      </c>
      <c r="B49" s="21">
        <f t="shared" si="9"/>
        <v>1.8661602933473025</v>
      </c>
      <c r="C49" s="21">
        <f t="shared" si="9"/>
        <v>0.05729439497118911</v>
      </c>
      <c r="D49" s="21">
        <f t="shared" si="9"/>
        <v>0.07693818753273966</v>
      </c>
      <c r="E49" s="21">
        <f t="shared" si="9"/>
        <v>0.12441068622315349</v>
      </c>
      <c r="F49" s="21">
        <f t="shared" si="9"/>
        <v>0.1293216343635411</v>
      </c>
      <c r="G49" s="21">
        <f t="shared" si="9"/>
        <v>0.13095861707700368</v>
      </c>
      <c r="H49" s="21">
        <f t="shared" si="9"/>
        <v>0.09003404924044002</v>
      </c>
      <c r="I49" s="21">
        <f t="shared" si="9"/>
        <v>0.07530120481927711</v>
      </c>
      <c r="J49" s="21">
        <f t="shared" si="9"/>
        <v>0.09003404924044002</v>
      </c>
      <c r="K49" s="21">
        <f t="shared" si="9"/>
        <v>0.14405447878470404</v>
      </c>
      <c r="L49" s="21">
        <f t="shared" si="9"/>
        <v>0.16533525405971713</v>
      </c>
      <c r="M49" s="21">
        <f t="shared" si="9"/>
        <v>0.15223939235201675</v>
      </c>
      <c r="N49" s="21">
        <f t="shared" si="9"/>
        <v>0.13095861707700368</v>
      </c>
      <c r="O49" s="21">
        <f t="shared" si="9"/>
        <v>0.12277370350969094</v>
      </c>
      <c r="P49" s="21">
        <f t="shared" si="9"/>
        <v>0.08348611838658984</v>
      </c>
      <c r="Q49" s="21">
        <f t="shared" si="9"/>
        <v>0.09821896280775276</v>
      </c>
      <c r="R49" s="21">
        <f t="shared" si="8"/>
        <v>0.08839706652697749</v>
      </c>
      <c r="S49" s="21">
        <f t="shared" si="8"/>
        <v>0.06547930853850184</v>
      </c>
      <c r="T49" s="21">
        <f t="shared" si="8"/>
        <v>0.02455474070193819</v>
      </c>
      <c r="U49" s="21">
        <f t="shared" si="8"/>
        <v>0.009821896280775275</v>
      </c>
      <c r="V49" s="21">
        <f t="shared" si="8"/>
        <v>0.006547930853850184</v>
      </c>
      <c r="W49" s="21">
        <f t="shared" si="8"/>
        <v>0</v>
      </c>
      <c r="X49" s="21">
        <f t="shared" si="8"/>
        <v>0.2586432687270822</v>
      </c>
      <c r="Y49" s="21">
        <f t="shared" si="8"/>
        <v>1.2310110005238346</v>
      </c>
      <c r="Z49" s="21">
        <f t="shared" si="8"/>
        <v>0.37650602409638556</v>
      </c>
    </row>
    <row r="50" spans="1:26" ht="30" customHeight="1">
      <c r="A50" s="6" t="s">
        <v>43</v>
      </c>
      <c r="B50" s="21">
        <f t="shared" si="9"/>
        <v>5.215426925091671</v>
      </c>
      <c r="C50" s="21">
        <f t="shared" si="9"/>
        <v>0.2897459402828706</v>
      </c>
      <c r="D50" s="21">
        <f t="shared" si="9"/>
        <v>0.3143006809848088</v>
      </c>
      <c r="E50" s="21">
        <f t="shared" si="9"/>
        <v>0.302841801990571</v>
      </c>
      <c r="F50" s="21">
        <f t="shared" si="9"/>
        <v>0.3241225772655841</v>
      </c>
      <c r="G50" s="21">
        <f t="shared" si="9"/>
        <v>0.29465688842325827</v>
      </c>
      <c r="H50" s="21">
        <f t="shared" si="9"/>
        <v>0.3323074908328968</v>
      </c>
      <c r="I50" s="21">
        <f t="shared" si="9"/>
        <v>0.30775275013095865</v>
      </c>
      <c r="J50" s="21">
        <f t="shared" si="9"/>
        <v>0.34704033525405975</v>
      </c>
      <c r="K50" s="21">
        <f t="shared" si="9"/>
        <v>0.35358826610790994</v>
      </c>
      <c r="L50" s="21">
        <f t="shared" si="9"/>
        <v>0.3143006809848088</v>
      </c>
      <c r="M50" s="21">
        <f t="shared" si="9"/>
        <v>0.320848611838659</v>
      </c>
      <c r="N50" s="21">
        <f t="shared" si="9"/>
        <v>0.3601361969617601</v>
      </c>
      <c r="O50" s="21">
        <f t="shared" si="9"/>
        <v>0.36504714510214775</v>
      </c>
      <c r="P50" s="21">
        <f t="shared" si="9"/>
        <v>0.3355814562598219</v>
      </c>
      <c r="Q50" s="21">
        <f t="shared" si="9"/>
        <v>0.2995678365636459</v>
      </c>
      <c r="R50" s="21">
        <f t="shared" si="8"/>
        <v>0.18661602933473023</v>
      </c>
      <c r="S50" s="21">
        <f t="shared" si="8"/>
        <v>0.08512310110005239</v>
      </c>
      <c r="T50" s="21">
        <f t="shared" si="8"/>
        <v>0.05402042954426402</v>
      </c>
      <c r="U50" s="21">
        <f t="shared" si="8"/>
        <v>0.01964379256155055</v>
      </c>
      <c r="V50" s="21">
        <f t="shared" si="8"/>
        <v>0.00818491356731273</v>
      </c>
      <c r="W50" s="21">
        <f t="shared" si="8"/>
        <v>0</v>
      </c>
      <c r="X50" s="21">
        <f t="shared" si="8"/>
        <v>0.9068884232582505</v>
      </c>
      <c r="Y50" s="21">
        <f t="shared" si="8"/>
        <v>3.319800942902043</v>
      </c>
      <c r="Z50" s="21">
        <f t="shared" si="8"/>
        <v>0.9887375589313777</v>
      </c>
    </row>
    <row r="51" spans="1:26" ht="30" customHeight="1">
      <c r="A51" s="6" t="s">
        <v>44</v>
      </c>
      <c r="B51" s="21">
        <f t="shared" si="9"/>
        <v>5.09920115243583</v>
      </c>
      <c r="C51" s="21">
        <f t="shared" si="9"/>
        <v>0.41906757464641176</v>
      </c>
      <c r="D51" s="21">
        <f t="shared" si="9"/>
        <v>0.37323205866946046</v>
      </c>
      <c r="E51" s="21">
        <f t="shared" si="9"/>
        <v>0.33721843897328446</v>
      </c>
      <c r="F51" s="21">
        <f t="shared" si="9"/>
        <v>0.3323074908328968</v>
      </c>
      <c r="G51" s="21">
        <f t="shared" si="9"/>
        <v>0.2815610267155579</v>
      </c>
      <c r="H51" s="21">
        <f t="shared" si="9"/>
        <v>0.3290335254059717</v>
      </c>
      <c r="I51" s="21">
        <f t="shared" si="9"/>
        <v>0.35358826610790994</v>
      </c>
      <c r="J51" s="21">
        <f t="shared" si="9"/>
        <v>0.3617731796752226</v>
      </c>
      <c r="K51" s="21">
        <f t="shared" si="9"/>
        <v>0.36995809324253537</v>
      </c>
      <c r="L51" s="21">
        <f t="shared" si="9"/>
        <v>0.2651911995809324</v>
      </c>
      <c r="M51" s="21">
        <f t="shared" si="9"/>
        <v>0.2962938711367208</v>
      </c>
      <c r="N51" s="21">
        <f t="shared" si="9"/>
        <v>0.32575955997904665</v>
      </c>
      <c r="O51" s="21">
        <f t="shared" si="9"/>
        <v>0.33721843897328446</v>
      </c>
      <c r="P51" s="21">
        <f t="shared" si="9"/>
        <v>0.2439104243059193</v>
      </c>
      <c r="Q51" s="21">
        <f t="shared" si="9"/>
        <v>0.2209926663174437</v>
      </c>
      <c r="R51" s="21">
        <f t="shared" si="8"/>
        <v>0.1391435306443164</v>
      </c>
      <c r="S51" s="21">
        <f t="shared" si="8"/>
        <v>0.05074646411733892</v>
      </c>
      <c r="T51" s="21">
        <f t="shared" si="8"/>
        <v>0.026191723415400735</v>
      </c>
      <c r="U51" s="21">
        <f t="shared" si="8"/>
        <v>0.02782870612886328</v>
      </c>
      <c r="V51" s="21">
        <f t="shared" si="8"/>
        <v>0.003273965426925092</v>
      </c>
      <c r="W51" s="21">
        <f t="shared" si="8"/>
        <v>0.004910948140387637</v>
      </c>
      <c r="X51" s="21">
        <f t="shared" si="8"/>
        <v>1.1295180722891567</v>
      </c>
      <c r="Y51" s="21">
        <f t="shared" si="8"/>
        <v>3.2526846516500783</v>
      </c>
      <c r="Z51" s="21">
        <f t="shared" si="8"/>
        <v>0.7169984284965951</v>
      </c>
    </row>
    <row r="52" spans="1:26" ht="30" customHeight="1">
      <c r="A52" s="6" t="s">
        <v>45</v>
      </c>
      <c r="B52" s="21">
        <f t="shared" si="9"/>
        <v>7.695455735987427</v>
      </c>
      <c r="C52" s="21">
        <f t="shared" si="9"/>
        <v>0.5925877422734416</v>
      </c>
      <c r="D52" s="21">
        <f t="shared" si="9"/>
        <v>0.5369303300157151</v>
      </c>
      <c r="E52" s="21">
        <f t="shared" si="9"/>
        <v>0.5058276584599267</v>
      </c>
      <c r="F52" s="21">
        <f t="shared" si="9"/>
        <v>0.4616291251964379</v>
      </c>
      <c r="G52" s="21">
        <f t="shared" si="9"/>
        <v>0.37977998952331066</v>
      </c>
      <c r="H52" s="21">
        <f t="shared" si="9"/>
        <v>0.482909900471451</v>
      </c>
      <c r="I52" s="21">
        <f t="shared" si="9"/>
        <v>0.6187794656888423</v>
      </c>
      <c r="J52" s="21">
        <f t="shared" si="9"/>
        <v>0.6400602409638554</v>
      </c>
      <c r="K52" s="21">
        <f t="shared" si="9"/>
        <v>0.5582111052907281</v>
      </c>
      <c r="L52" s="21">
        <f t="shared" si="9"/>
        <v>0.4992797276060765</v>
      </c>
      <c r="M52" s="21">
        <f t="shared" si="9"/>
        <v>0.3715950759559979</v>
      </c>
      <c r="N52" s="21">
        <f t="shared" si="9"/>
        <v>0.44034834992142485</v>
      </c>
      <c r="O52" s="21">
        <f t="shared" si="9"/>
        <v>0.4992797276060765</v>
      </c>
      <c r="P52" s="21">
        <f t="shared" si="9"/>
        <v>0.3454033525405972</v>
      </c>
      <c r="Q52" s="21">
        <f t="shared" si="9"/>
        <v>0.2897459402828706</v>
      </c>
      <c r="R52" s="21">
        <f t="shared" si="8"/>
        <v>0.21771870089051856</v>
      </c>
      <c r="S52" s="21">
        <f t="shared" si="8"/>
        <v>0.15223939235201675</v>
      </c>
      <c r="T52" s="21">
        <f t="shared" si="8"/>
        <v>0.06711629125196439</v>
      </c>
      <c r="U52" s="21">
        <f t="shared" si="8"/>
        <v>0.02455474070193819</v>
      </c>
      <c r="V52" s="21">
        <f t="shared" si="8"/>
        <v>0.00818491356731273</v>
      </c>
      <c r="W52" s="21">
        <f t="shared" si="8"/>
        <v>0.003273965426925092</v>
      </c>
      <c r="X52" s="21">
        <f t="shared" si="8"/>
        <v>1.6353457307490833</v>
      </c>
      <c r="Y52" s="21">
        <f t="shared" si="8"/>
        <v>4.951872708224201</v>
      </c>
      <c r="Z52" s="21">
        <f t="shared" si="8"/>
        <v>1.1082372970141436</v>
      </c>
    </row>
    <row r="53" spans="1:26" ht="30" customHeight="1">
      <c r="A53" s="6" t="s">
        <v>46</v>
      </c>
      <c r="B53" s="21">
        <f t="shared" si="9"/>
        <v>2.0675091671031955</v>
      </c>
      <c r="C53" s="21">
        <f t="shared" si="9"/>
        <v>0.09167103195390257</v>
      </c>
      <c r="D53" s="21">
        <f t="shared" si="9"/>
        <v>0.10640387637506547</v>
      </c>
      <c r="E53" s="21">
        <f t="shared" si="9"/>
        <v>0.11786275536930331</v>
      </c>
      <c r="F53" s="21">
        <f t="shared" si="9"/>
        <v>0.12604766893661604</v>
      </c>
      <c r="G53" s="21">
        <f t="shared" si="9"/>
        <v>0.11458878994237821</v>
      </c>
      <c r="H53" s="21">
        <f t="shared" si="9"/>
        <v>0.10476689366160294</v>
      </c>
      <c r="I53" s="21">
        <f t="shared" si="9"/>
        <v>0.09003404924044002</v>
      </c>
      <c r="J53" s="21">
        <f t="shared" si="9"/>
        <v>0.1604243059193295</v>
      </c>
      <c r="K53" s="21">
        <f t="shared" si="9"/>
        <v>0.12768465165007858</v>
      </c>
      <c r="L53" s="21">
        <f t="shared" si="9"/>
        <v>0.13423258250392878</v>
      </c>
      <c r="M53" s="21">
        <f t="shared" si="9"/>
        <v>0.13750654793085385</v>
      </c>
      <c r="N53" s="21">
        <f t="shared" si="9"/>
        <v>0.14569146149816659</v>
      </c>
      <c r="O53" s="21">
        <f t="shared" si="9"/>
        <v>0.18825301204819278</v>
      </c>
      <c r="P53" s="21">
        <f t="shared" si="9"/>
        <v>0.11622577265584075</v>
      </c>
      <c r="Q53" s="21">
        <f t="shared" si="9"/>
        <v>0.10804085908852804</v>
      </c>
      <c r="R53" s="21">
        <f t="shared" si="8"/>
        <v>0.0818491356731273</v>
      </c>
      <c r="S53" s="21">
        <f t="shared" si="8"/>
        <v>0.04910948140387638</v>
      </c>
      <c r="T53" s="21">
        <f t="shared" si="8"/>
        <v>0.04910948140387638</v>
      </c>
      <c r="U53" s="21">
        <f t="shared" si="8"/>
        <v>0.014732844421162914</v>
      </c>
      <c r="V53" s="21">
        <f t="shared" si="8"/>
        <v>0.003273965426925092</v>
      </c>
      <c r="W53" s="21">
        <f t="shared" si="8"/>
        <v>0</v>
      </c>
      <c r="X53" s="21">
        <f t="shared" si="8"/>
        <v>0.3159376636982713</v>
      </c>
      <c r="Y53" s="21">
        <f t="shared" si="8"/>
        <v>1.3292299633315872</v>
      </c>
      <c r="Z53" s="21">
        <f t="shared" si="8"/>
        <v>0.4223415400733368</v>
      </c>
    </row>
    <row r="54" spans="1:26" ht="30" customHeight="1">
      <c r="A54" s="6" t="s">
        <v>47</v>
      </c>
      <c r="B54" s="21">
        <f t="shared" si="9"/>
        <v>1.928365636458879</v>
      </c>
      <c r="C54" s="21">
        <f t="shared" si="9"/>
        <v>0.10640387637506547</v>
      </c>
      <c r="D54" s="21">
        <f t="shared" si="9"/>
        <v>0.0998559455212153</v>
      </c>
      <c r="E54" s="21">
        <f t="shared" si="9"/>
        <v>0.09167103195390257</v>
      </c>
      <c r="F54" s="21">
        <f t="shared" si="9"/>
        <v>0.08839706652697749</v>
      </c>
      <c r="G54" s="21">
        <f t="shared" si="9"/>
        <v>0.07039025667888947</v>
      </c>
      <c r="H54" s="21">
        <f t="shared" si="9"/>
        <v>0.1293216343635411</v>
      </c>
      <c r="I54" s="21">
        <f t="shared" si="9"/>
        <v>0.15223939235201675</v>
      </c>
      <c r="J54" s="21">
        <f t="shared" si="9"/>
        <v>0.12277370350969094</v>
      </c>
      <c r="K54" s="21">
        <f t="shared" si="9"/>
        <v>0.10804085908852804</v>
      </c>
      <c r="L54" s="21">
        <f t="shared" si="9"/>
        <v>0.10149292823467784</v>
      </c>
      <c r="M54" s="21">
        <f t="shared" si="9"/>
        <v>0.09167103195390257</v>
      </c>
      <c r="N54" s="21">
        <f t="shared" si="9"/>
        <v>0.11949973808276584</v>
      </c>
      <c r="O54" s="21">
        <f t="shared" si="9"/>
        <v>0.16697223677317968</v>
      </c>
      <c r="P54" s="21">
        <f t="shared" si="9"/>
        <v>0.11786275536930331</v>
      </c>
      <c r="Q54" s="21">
        <f t="shared" si="9"/>
        <v>0.0818491356731273</v>
      </c>
      <c r="R54" s="21">
        <f t="shared" si="8"/>
        <v>0.07530120481927711</v>
      </c>
      <c r="S54" s="21">
        <f t="shared" si="8"/>
        <v>0.07202723939235202</v>
      </c>
      <c r="T54" s="21">
        <f t="shared" si="8"/>
        <v>0.05402042954426402</v>
      </c>
      <c r="U54" s="21">
        <f t="shared" si="8"/>
        <v>0.04910948140387638</v>
      </c>
      <c r="V54" s="21">
        <f t="shared" si="8"/>
        <v>0.01636982713462546</v>
      </c>
      <c r="W54" s="21">
        <f t="shared" si="8"/>
        <v>0.013095861707700367</v>
      </c>
      <c r="X54" s="21">
        <f t="shared" si="8"/>
        <v>0.29793085385018336</v>
      </c>
      <c r="Y54" s="21">
        <f t="shared" si="8"/>
        <v>1.1507988475641697</v>
      </c>
      <c r="Z54" s="21">
        <f t="shared" si="8"/>
        <v>0.47963593504452595</v>
      </c>
    </row>
    <row r="55" spans="1:26" ht="30" customHeight="1">
      <c r="A55" s="6" t="s">
        <v>48</v>
      </c>
      <c r="B55" s="21">
        <f t="shared" si="9"/>
        <v>1.8465165007857516</v>
      </c>
      <c r="C55" s="21">
        <f t="shared" si="9"/>
        <v>0.12604766893661604</v>
      </c>
      <c r="D55" s="21">
        <f t="shared" si="9"/>
        <v>0.12277370350969094</v>
      </c>
      <c r="E55" s="21">
        <f t="shared" si="9"/>
        <v>0.0818491356731273</v>
      </c>
      <c r="F55" s="21">
        <f t="shared" si="9"/>
        <v>0.08512310110005239</v>
      </c>
      <c r="G55" s="21">
        <f t="shared" si="9"/>
        <v>0.08839706652697749</v>
      </c>
      <c r="H55" s="21">
        <f t="shared" si="9"/>
        <v>0.09821896280775276</v>
      </c>
      <c r="I55" s="21">
        <f t="shared" si="9"/>
        <v>0.14569146149816659</v>
      </c>
      <c r="J55" s="21">
        <f t="shared" si="9"/>
        <v>0.14569146149816659</v>
      </c>
      <c r="K55" s="21">
        <f t="shared" si="9"/>
        <v>0.13423258250392878</v>
      </c>
      <c r="L55" s="21">
        <f t="shared" si="9"/>
        <v>0.0998559455212153</v>
      </c>
      <c r="M55" s="21">
        <f t="shared" si="9"/>
        <v>0.10640387637506547</v>
      </c>
      <c r="N55" s="21">
        <f t="shared" si="9"/>
        <v>0.1325955997904662</v>
      </c>
      <c r="O55" s="21">
        <f t="shared" si="9"/>
        <v>0.1604243059193295</v>
      </c>
      <c r="P55" s="21">
        <f t="shared" si="9"/>
        <v>0.09821896280775276</v>
      </c>
      <c r="Q55" s="21">
        <f t="shared" si="9"/>
        <v>0.06547930853850184</v>
      </c>
      <c r="R55" s="21">
        <f t="shared" si="8"/>
        <v>0.05729439497118911</v>
      </c>
      <c r="S55" s="21">
        <f t="shared" si="8"/>
        <v>0.04910948140387638</v>
      </c>
      <c r="T55" s="21">
        <f t="shared" si="8"/>
        <v>0.031102671555788372</v>
      </c>
      <c r="U55" s="21">
        <f t="shared" si="8"/>
        <v>0.014732844421162914</v>
      </c>
      <c r="V55" s="21">
        <f t="shared" si="8"/>
        <v>0.003273965426925092</v>
      </c>
      <c r="W55" s="21">
        <f t="shared" si="8"/>
        <v>0</v>
      </c>
      <c r="X55" s="21">
        <f t="shared" si="8"/>
        <v>0.33067050811943427</v>
      </c>
      <c r="Y55" s="21">
        <f t="shared" si="8"/>
        <v>1.196634363541121</v>
      </c>
      <c r="Z55" s="21">
        <f t="shared" si="8"/>
        <v>0.31921162912519646</v>
      </c>
    </row>
    <row r="56" spans="1:26" ht="30" customHeight="1">
      <c r="A56" s="6" t="s">
        <v>49</v>
      </c>
      <c r="B56" s="21">
        <f t="shared" si="9"/>
        <v>5.251440544787847</v>
      </c>
      <c r="C56" s="21">
        <f t="shared" si="9"/>
        <v>0.2782870612886328</v>
      </c>
      <c r="D56" s="21">
        <f t="shared" si="9"/>
        <v>0.3159376636982713</v>
      </c>
      <c r="E56" s="21">
        <f t="shared" si="9"/>
        <v>0.284834992142483</v>
      </c>
      <c r="F56" s="21">
        <f t="shared" si="9"/>
        <v>0.31266369827134627</v>
      </c>
      <c r="G56" s="21">
        <f t="shared" si="9"/>
        <v>0.27010214772132</v>
      </c>
      <c r="H56" s="21">
        <f t="shared" si="9"/>
        <v>0.3290335254059717</v>
      </c>
      <c r="I56" s="21">
        <f t="shared" si="9"/>
        <v>0.33394447354635937</v>
      </c>
      <c r="J56" s="21">
        <f t="shared" si="9"/>
        <v>0.2881089575694081</v>
      </c>
      <c r="K56" s="21">
        <f t="shared" si="9"/>
        <v>0.374869041382923</v>
      </c>
      <c r="L56" s="21">
        <f t="shared" si="9"/>
        <v>0.34049240440020956</v>
      </c>
      <c r="M56" s="21">
        <f t="shared" si="9"/>
        <v>0.35195128339444737</v>
      </c>
      <c r="N56" s="21">
        <f t="shared" si="9"/>
        <v>0.4223415400733368</v>
      </c>
      <c r="O56" s="21">
        <f t="shared" si="9"/>
        <v>0.39451283394447356</v>
      </c>
      <c r="P56" s="21">
        <f t="shared" si="9"/>
        <v>0.3110267155578837</v>
      </c>
      <c r="Q56" s="21">
        <f t="shared" si="9"/>
        <v>0.22262964903090623</v>
      </c>
      <c r="R56" s="21">
        <f t="shared" si="8"/>
        <v>0.1718831849135673</v>
      </c>
      <c r="S56" s="21">
        <f t="shared" si="8"/>
        <v>0.10804085908852804</v>
      </c>
      <c r="T56" s="21">
        <f t="shared" si="8"/>
        <v>0.08512310110005239</v>
      </c>
      <c r="U56" s="21">
        <f t="shared" si="8"/>
        <v>0.03601361969617601</v>
      </c>
      <c r="V56" s="21">
        <f t="shared" si="8"/>
        <v>0.011458878994237821</v>
      </c>
      <c r="W56" s="21">
        <f t="shared" si="8"/>
        <v>0.00818491356731273</v>
      </c>
      <c r="X56" s="21">
        <f t="shared" si="8"/>
        <v>0.879059717129387</v>
      </c>
      <c r="Y56" s="21">
        <f t="shared" si="8"/>
        <v>3.418019905709796</v>
      </c>
      <c r="Z56" s="21">
        <f t="shared" si="8"/>
        <v>0.9543609219486642</v>
      </c>
    </row>
    <row r="57" spans="1:26" ht="30" customHeight="1">
      <c r="A57" s="6" t="s">
        <v>50</v>
      </c>
      <c r="B57" s="21">
        <f t="shared" si="9"/>
        <v>7.51702462022001</v>
      </c>
      <c r="C57" s="21">
        <f t="shared" si="9"/>
        <v>0.4616291251964379</v>
      </c>
      <c r="D57" s="21">
        <f t="shared" si="9"/>
        <v>0.41579360921948666</v>
      </c>
      <c r="E57" s="21">
        <f t="shared" si="9"/>
        <v>0.4599921424829754</v>
      </c>
      <c r="F57" s="21">
        <f t="shared" si="9"/>
        <v>0.5123755893137768</v>
      </c>
      <c r="G57" s="21">
        <f t="shared" si="9"/>
        <v>0.4518072289156626</v>
      </c>
      <c r="H57" s="21">
        <f t="shared" si="9"/>
        <v>0.4599921424829754</v>
      </c>
      <c r="I57" s="21">
        <f t="shared" si="9"/>
        <v>0.5107386066003143</v>
      </c>
      <c r="J57" s="21">
        <f t="shared" si="9"/>
        <v>0.5794918805657412</v>
      </c>
      <c r="K57" s="21">
        <f t="shared" si="9"/>
        <v>0.5647590361445783</v>
      </c>
      <c r="L57" s="21">
        <f t="shared" si="9"/>
        <v>0.5107386066003143</v>
      </c>
      <c r="M57" s="21">
        <f t="shared" si="9"/>
        <v>0.5123755893137768</v>
      </c>
      <c r="N57" s="21">
        <f t="shared" si="9"/>
        <v>0.48945783132530124</v>
      </c>
      <c r="O57" s="21">
        <f t="shared" si="9"/>
        <v>0.4518072289156626</v>
      </c>
      <c r="P57" s="21">
        <f t="shared" si="9"/>
        <v>0.2995678365636459</v>
      </c>
      <c r="Q57" s="21">
        <f t="shared" si="9"/>
        <v>0.2750130958617077</v>
      </c>
      <c r="R57" s="21">
        <f t="shared" si="8"/>
        <v>0.2635542168674699</v>
      </c>
      <c r="S57" s="21">
        <f t="shared" si="8"/>
        <v>0.1718831849135673</v>
      </c>
      <c r="T57" s="21">
        <f t="shared" si="8"/>
        <v>0.08348611838658984</v>
      </c>
      <c r="U57" s="21">
        <f t="shared" si="8"/>
        <v>0.022917757988475642</v>
      </c>
      <c r="V57" s="21">
        <f t="shared" si="8"/>
        <v>0.014732844421162914</v>
      </c>
      <c r="W57" s="21">
        <f t="shared" si="8"/>
        <v>0.004910948140387637</v>
      </c>
      <c r="X57" s="21">
        <f t="shared" si="8"/>
        <v>1.3374148768989</v>
      </c>
      <c r="Y57" s="21">
        <f t="shared" si="8"/>
        <v>5.043543740178104</v>
      </c>
      <c r="Z57" s="21">
        <f t="shared" si="8"/>
        <v>1.1360660031430068</v>
      </c>
    </row>
    <row r="58" spans="1:26" ht="30" customHeight="1">
      <c r="A58" s="6" t="s">
        <v>51</v>
      </c>
      <c r="B58" s="21">
        <f t="shared" si="9"/>
        <v>5.4577003666841275</v>
      </c>
      <c r="C58" s="21">
        <f t="shared" si="9"/>
        <v>0.2766500785751702</v>
      </c>
      <c r="D58" s="21">
        <f t="shared" si="9"/>
        <v>0.2586432687270822</v>
      </c>
      <c r="E58" s="21">
        <f t="shared" si="9"/>
        <v>0.32575955997904665</v>
      </c>
      <c r="F58" s="21">
        <f t="shared" si="9"/>
        <v>0.31266369827134627</v>
      </c>
      <c r="G58" s="21">
        <f t="shared" si="9"/>
        <v>0.26846516500785755</v>
      </c>
      <c r="H58" s="21">
        <f t="shared" si="9"/>
        <v>0.35849921424829756</v>
      </c>
      <c r="I58" s="21">
        <f t="shared" si="9"/>
        <v>0.38632792037716085</v>
      </c>
      <c r="J58" s="21">
        <f t="shared" si="9"/>
        <v>0.4387113672079623</v>
      </c>
      <c r="K58" s="21">
        <f t="shared" si="9"/>
        <v>0.3323074908328968</v>
      </c>
      <c r="L58" s="21">
        <f t="shared" si="9"/>
        <v>0.3061157674174961</v>
      </c>
      <c r="M58" s="21">
        <f t="shared" si="9"/>
        <v>0.302841801990571</v>
      </c>
      <c r="N58" s="21">
        <f t="shared" si="9"/>
        <v>0.39778679937139866</v>
      </c>
      <c r="O58" s="21">
        <f t="shared" si="9"/>
        <v>0.446896280775275</v>
      </c>
      <c r="P58" s="21">
        <f t="shared" si="9"/>
        <v>0.33394447354635937</v>
      </c>
      <c r="Q58" s="21">
        <f t="shared" si="9"/>
        <v>0.26846516500785755</v>
      </c>
      <c r="R58" s="21">
        <f t="shared" si="8"/>
        <v>0.20789680460974333</v>
      </c>
      <c r="S58" s="21">
        <f t="shared" si="8"/>
        <v>0.1358695652173913</v>
      </c>
      <c r="T58" s="21">
        <f t="shared" si="8"/>
        <v>0.06384232582503929</v>
      </c>
      <c r="U58" s="21">
        <f t="shared" si="8"/>
        <v>0.026191723415400735</v>
      </c>
      <c r="V58" s="21">
        <f t="shared" si="8"/>
        <v>0.006547930853850184</v>
      </c>
      <c r="W58" s="21">
        <f t="shared" si="8"/>
        <v>0.003273965426925092</v>
      </c>
      <c r="X58" s="21">
        <f t="shared" si="8"/>
        <v>0.861052907281299</v>
      </c>
      <c r="Y58" s="21">
        <f t="shared" si="8"/>
        <v>3.5506155055002617</v>
      </c>
      <c r="Z58" s="21">
        <f t="shared" si="8"/>
        <v>1.0460319539025666</v>
      </c>
    </row>
    <row r="59" spans="1:26" ht="30" customHeight="1">
      <c r="A59" s="6" t="s">
        <v>52</v>
      </c>
      <c r="B59" s="21">
        <f t="shared" si="9"/>
        <v>6.868779465688843</v>
      </c>
      <c r="C59" s="21">
        <f t="shared" si="9"/>
        <v>0.9248952331063385</v>
      </c>
      <c r="D59" s="21">
        <f t="shared" si="9"/>
        <v>0.857778941854374</v>
      </c>
      <c r="E59" s="21">
        <f t="shared" si="9"/>
        <v>0.54020429544264</v>
      </c>
      <c r="F59" s="21">
        <f t="shared" si="9"/>
        <v>0.29793085385018336</v>
      </c>
      <c r="G59" s="21">
        <f t="shared" si="9"/>
        <v>0.1817050811943426</v>
      </c>
      <c r="H59" s="21">
        <f t="shared" si="9"/>
        <v>0.3454033525405972</v>
      </c>
      <c r="I59" s="21">
        <f t="shared" si="9"/>
        <v>0.6908067050811943</v>
      </c>
      <c r="J59" s="21">
        <f t="shared" si="9"/>
        <v>0.9527239392352017</v>
      </c>
      <c r="K59" s="21">
        <f t="shared" si="9"/>
        <v>0.6973546359350445</v>
      </c>
      <c r="L59" s="21">
        <f t="shared" si="9"/>
        <v>0.41415662650602414</v>
      </c>
      <c r="M59" s="21">
        <f t="shared" si="9"/>
        <v>0.2586432687270822</v>
      </c>
      <c r="N59" s="21">
        <f t="shared" si="9"/>
        <v>0.21935568360398114</v>
      </c>
      <c r="O59" s="21">
        <f t="shared" si="9"/>
        <v>0.19316396018858042</v>
      </c>
      <c r="P59" s="21">
        <f t="shared" si="9"/>
        <v>0.12113672079622839</v>
      </c>
      <c r="Q59" s="21">
        <f t="shared" si="9"/>
        <v>0.0785751702462022</v>
      </c>
      <c r="R59" s="21">
        <f t="shared" si="8"/>
        <v>0.060568360398114196</v>
      </c>
      <c r="S59" s="21">
        <f t="shared" si="8"/>
        <v>0.026191723415400735</v>
      </c>
      <c r="T59" s="21">
        <f t="shared" si="8"/>
        <v>0.004910948140387637</v>
      </c>
      <c r="U59" s="21">
        <f t="shared" si="8"/>
        <v>0.003273965426925092</v>
      </c>
      <c r="V59" s="21">
        <f t="shared" si="8"/>
        <v>0</v>
      </c>
      <c r="W59" s="21">
        <f t="shared" si="8"/>
        <v>0</v>
      </c>
      <c r="X59" s="21">
        <f t="shared" si="8"/>
        <v>2.3228784704033525</v>
      </c>
      <c r="Y59" s="21">
        <f t="shared" si="8"/>
        <v>4.251244106862232</v>
      </c>
      <c r="Z59" s="21">
        <f t="shared" si="8"/>
        <v>0.29465688842325827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7.359874279727606</v>
      </c>
      <c r="D60" s="28">
        <f t="shared" si="9"/>
        <v>6.701807228915663</v>
      </c>
      <c r="E60" s="28">
        <f t="shared" si="9"/>
        <v>6.25654793085385</v>
      </c>
      <c r="F60" s="28">
        <f t="shared" si="9"/>
        <v>5.673782084861184</v>
      </c>
      <c r="G60" s="28">
        <f t="shared" si="9"/>
        <v>5.059913567312729</v>
      </c>
      <c r="H60" s="28">
        <f t="shared" si="9"/>
        <v>6.441526977475117</v>
      </c>
      <c r="I60" s="28">
        <f t="shared" si="9"/>
        <v>7.294394971189104</v>
      </c>
      <c r="J60" s="28">
        <f t="shared" si="9"/>
        <v>8.21110529072813</v>
      </c>
      <c r="K60" s="28">
        <f t="shared" si="9"/>
        <v>7.669264012572027</v>
      </c>
      <c r="L60" s="28">
        <f t="shared" si="9"/>
        <v>6.266369827134626</v>
      </c>
      <c r="M60" s="28">
        <f t="shared" si="9"/>
        <v>5.6426794133053955</v>
      </c>
      <c r="N60" s="28">
        <f t="shared" si="9"/>
        <v>5.974986904138293</v>
      </c>
      <c r="O60" s="28">
        <f t="shared" si="9"/>
        <v>6.430068098480881</v>
      </c>
      <c r="P60" s="28">
        <f t="shared" si="9"/>
        <v>4.37238082765846</v>
      </c>
      <c r="Q60" s="28">
        <f t="shared" si="9"/>
        <v>3.8092587742273443</v>
      </c>
      <c r="R60" s="28">
        <f t="shared" si="8"/>
        <v>3.1266369827134626</v>
      </c>
      <c r="S60" s="28">
        <f t="shared" si="8"/>
        <v>1.9709271870089053</v>
      </c>
      <c r="T60" s="28">
        <f t="shared" si="8"/>
        <v>0.9952854897852279</v>
      </c>
      <c r="U60" s="28">
        <f t="shared" si="8"/>
        <v>0.5058276584599267</v>
      </c>
      <c r="V60" s="28">
        <f t="shared" si="8"/>
        <v>0.16860921948664223</v>
      </c>
      <c r="W60" s="28">
        <f t="shared" si="8"/>
        <v>0.06875327396542692</v>
      </c>
      <c r="X60" s="28">
        <f t="shared" si="8"/>
        <v>20.318229439497117</v>
      </c>
      <c r="Y60" s="28">
        <f t="shared" si="8"/>
        <v>64.6640911471975</v>
      </c>
      <c r="Z60" s="28">
        <f t="shared" si="8"/>
        <v>15.017679413305396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2017-12-15T08:27:39Z</dcterms:modified>
  <cp:category/>
  <cp:version/>
  <cp:contentType/>
  <cp:contentStatus/>
</cp:coreProperties>
</file>