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9.10" sheetId="1" r:id="rId1"/>
  </sheets>
  <definedNames>
    <definedName name="_xlnm.Print_Area" localSheetId="0">'H29.10'!$A$1:$Z$62</definedName>
    <definedName name="_xlnm.Print_Titles" localSheetId="0">'H29.10'!$A:$A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<sst xmlns="http://schemas.openxmlformats.org/spreadsheetml/2006/main" count="115" uniqueCount="62">
  <si>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</si>
  <si>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</si>
  <si>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</si>
  <si>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</si>
  <si>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</si>
  <si>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</si>
  <si>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</si>
  <si>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</si>
  <si>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</si>
  <si>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</si>
  <si>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</si>
  <si>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</si>
  <si>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</si>
  <si>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</si>
  <si>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</si>
  <si>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</si>
  <si>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</si>
  <si>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</si>
  <si>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</si>
  <si>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</si>
  <si>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</si>
  <si>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</si>
  <si>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</si>
  <si>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</si>
  <si>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</si>
  <si>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</si>
  <si>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</si>
  <si>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</si>
  <si>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</si>
  <si>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</si>
  <si>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</si>
  <si>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</si>
  <si>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</si>
  <si>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</si>
  <si>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</si>
  <si>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</si>
  <si>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</si>
  <si>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</si>
  <si>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</si>
  <si>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</si>
  <si>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</si>
  <si>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</si>
  <si>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</si>
  <si>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</si>
  <si>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</si>
  <si>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</si>
  <si>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</si>
  <si>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</si>
  <si>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</si>
  <si>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</si>
  <si>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</si>
  <si>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</si>
  <si>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</si>
  <si>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</si>
  <si>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</si>
  <si>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</si>
  <si>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</si>
  <si>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</si>
  <si>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</si>
  <si>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</si>
  <si>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</si>
  <si>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（平成29年10月31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</si>
</sst>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63734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6433</v>
      </c>
      <c r="C5" s="35">
        <v>472</v>
      </c>
      <c r="D5" s="35">
        <v>436</v>
      </c>
      <c r="E5" s="35">
        <v>379</v>
      </c>
      <c r="F5" s="35">
        <v>380</v>
      </c>
      <c r="G5" s="35">
        <v>339</v>
      </c>
      <c r="H5" s="35">
        <v>421</v>
      </c>
      <c r="I5" s="35">
        <v>472</v>
      </c>
      <c r="J5" s="35">
        <v>457</v>
      </c>
      <c r="K5" s="35">
        <v>490</v>
      </c>
      <c r="L5" s="35">
        <v>494</v>
      </c>
      <c r="M5" s="35">
        <v>395</v>
      </c>
      <c r="N5" s="35">
        <v>365</v>
      </c>
      <c r="O5" s="35">
        <v>351</v>
      </c>
      <c r="P5" s="35">
        <v>375</v>
      </c>
      <c r="Q5" s="35">
        <v>197</v>
      </c>
      <c r="R5" s="35">
        <v>174</v>
      </c>
      <c r="S5" s="35">
        <v>131</v>
      </c>
      <c r="T5" s="35">
        <v>66</v>
      </c>
      <c r="U5" s="35">
        <v>26</v>
      </c>
      <c r="V5" s="35">
        <v>10</v>
      </c>
      <c r="W5" s="13">
        <v>3</v>
      </c>
      <c r="X5" s="11">
        <f>SUM($C5:$E5)</f>
        <v>1287</v>
      </c>
      <c r="Y5" s="37">
        <f>SUM(F5:O5)</f>
        <v>4164</v>
      </c>
      <c r="Z5" s="37">
        <f>SUM(P5:W5)</f>
        <v>982</v>
      </c>
      <c r="AA5" s="12">
        <f>SUM(X5:Z5)</f>
        <v>6433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5250</v>
      </c>
      <c r="C6" s="35">
        <v>565</v>
      </c>
      <c r="D6" s="35">
        <v>450</v>
      </c>
      <c r="E6" s="35">
        <v>369</v>
      </c>
      <c r="F6" s="35">
        <v>299</v>
      </c>
      <c r="G6" s="35">
        <v>212</v>
      </c>
      <c r="H6" s="35">
        <v>372</v>
      </c>
      <c r="I6" s="35">
        <v>473</v>
      </c>
      <c r="J6" s="35">
        <v>518</v>
      </c>
      <c r="K6" s="35">
        <v>547</v>
      </c>
      <c r="L6" s="35">
        <v>394</v>
      </c>
      <c r="M6" s="35">
        <v>231</v>
      </c>
      <c r="N6" s="35">
        <v>162</v>
      </c>
      <c r="O6" s="35">
        <v>143</v>
      </c>
      <c r="P6" s="35">
        <v>168</v>
      </c>
      <c r="Q6" s="35">
        <v>125</v>
      </c>
      <c r="R6" s="35">
        <v>109</v>
      </c>
      <c r="S6" s="35">
        <v>70</v>
      </c>
      <c r="T6" s="35">
        <v>26</v>
      </c>
      <c r="U6" s="35">
        <v>11</v>
      </c>
      <c r="V6" s="35">
        <v>5</v>
      </c>
      <c r="W6" s="13">
        <v>1</v>
      </c>
      <c r="X6" s="11">
        <f aca="true" t="shared" si="0" ref="X6:X28">SUM($C6:$E6)</f>
        <v>1384</v>
      </c>
      <c r="Y6" s="11">
        <f aca="true" t="shared" si="1" ref="Y6:Y27">SUM(F6:O6)</f>
        <v>3351</v>
      </c>
      <c r="Z6" s="11">
        <f aca="true" t="shared" si="2" ref="Z6:Z28">SUM(P6:W6)</f>
        <v>515</v>
      </c>
      <c r="AA6" s="12">
        <f aca="true" t="shared" si="3" ref="AA6:AA28">SUM(X6:Z6)</f>
        <v>5250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3543</v>
      </c>
      <c r="C7" s="35">
        <v>210</v>
      </c>
      <c r="D7" s="35">
        <v>209</v>
      </c>
      <c r="E7" s="35">
        <v>176</v>
      </c>
      <c r="F7" s="35">
        <v>199</v>
      </c>
      <c r="G7" s="35">
        <v>169</v>
      </c>
      <c r="H7" s="35">
        <v>191</v>
      </c>
      <c r="I7" s="35">
        <v>232</v>
      </c>
      <c r="J7" s="35">
        <v>255</v>
      </c>
      <c r="K7" s="35">
        <v>282</v>
      </c>
      <c r="L7" s="35">
        <v>250</v>
      </c>
      <c r="M7" s="35">
        <v>206</v>
      </c>
      <c r="N7" s="35">
        <v>205</v>
      </c>
      <c r="O7" s="35">
        <v>247</v>
      </c>
      <c r="P7" s="35">
        <v>252</v>
      </c>
      <c r="Q7" s="35">
        <v>128</v>
      </c>
      <c r="R7" s="35">
        <v>151</v>
      </c>
      <c r="S7" s="35">
        <v>87</v>
      </c>
      <c r="T7" s="35">
        <v>60</v>
      </c>
      <c r="U7" s="35">
        <v>23</v>
      </c>
      <c r="V7" s="13">
        <v>9</v>
      </c>
      <c r="W7" s="13">
        <v>2</v>
      </c>
      <c r="X7" s="11">
        <f t="shared" si="0"/>
        <v>595</v>
      </c>
      <c r="Y7" s="11">
        <f t="shared" si="1"/>
        <v>2236</v>
      </c>
      <c r="Z7" s="11">
        <f t="shared" si="2"/>
        <v>712</v>
      </c>
      <c r="AA7" s="12">
        <f t="shared" si="3"/>
        <v>3543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1662</v>
      </c>
      <c r="C8" s="35">
        <v>134</v>
      </c>
      <c r="D8" s="35">
        <v>106</v>
      </c>
      <c r="E8" s="35">
        <v>79</v>
      </c>
      <c r="F8" s="35">
        <v>78</v>
      </c>
      <c r="G8" s="35">
        <v>100</v>
      </c>
      <c r="H8" s="35">
        <v>146</v>
      </c>
      <c r="I8" s="35">
        <v>157</v>
      </c>
      <c r="J8" s="35">
        <v>123</v>
      </c>
      <c r="K8" s="35">
        <v>124</v>
      </c>
      <c r="L8" s="35">
        <v>133</v>
      </c>
      <c r="M8" s="35">
        <v>112</v>
      </c>
      <c r="N8" s="35">
        <v>109</v>
      </c>
      <c r="O8" s="35">
        <v>82</v>
      </c>
      <c r="P8" s="35">
        <v>70</v>
      </c>
      <c r="Q8" s="35">
        <v>22</v>
      </c>
      <c r="R8" s="35">
        <v>39</v>
      </c>
      <c r="S8" s="35">
        <v>27</v>
      </c>
      <c r="T8" s="35">
        <v>14</v>
      </c>
      <c r="U8" s="13">
        <v>5</v>
      </c>
      <c r="V8" s="13">
        <v>2</v>
      </c>
      <c r="W8" s="13">
        <v>0</v>
      </c>
      <c r="X8" s="11">
        <f>SUM($C8:$E8)</f>
        <v>319</v>
      </c>
      <c r="Y8" s="11">
        <f t="shared" si="1"/>
        <v>1164</v>
      </c>
      <c r="Z8" s="11">
        <f t="shared" si="2"/>
        <v>179</v>
      </c>
      <c r="AA8" s="12">
        <f t="shared" si="3"/>
        <v>1662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274</v>
      </c>
      <c r="C9" s="35">
        <v>8</v>
      </c>
      <c r="D9" s="35">
        <v>8</v>
      </c>
      <c r="E9" s="35">
        <v>7</v>
      </c>
      <c r="F9" s="35">
        <v>13</v>
      </c>
      <c r="G9" s="35">
        <v>19</v>
      </c>
      <c r="H9" s="35">
        <v>23</v>
      </c>
      <c r="I9" s="35">
        <v>19</v>
      </c>
      <c r="J9" s="35">
        <v>16</v>
      </c>
      <c r="K9" s="35">
        <v>13</v>
      </c>
      <c r="L9" s="35">
        <v>17</v>
      </c>
      <c r="M9" s="35">
        <v>29</v>
      </c>
      <c r="N9" s="35">
        <v>17</v>
      </c>
      <c r="O9" s="35">
        <v>16</v>
      </c>
      <c r="P9" s="35">
        <v>22</v>
      </c>
      <c r="Q9" s="35">
        <v>15</v>
      </c>
      <c r="R9" s="35">
        <v>12</v>
      </c>
      <c r="S9" s="35">
        <v>11</v>
      </c>
      <c r="T9" s="35">
        <v>5</v>
      </c>
      <c r="U9" s="13">
        <v>2</v>
      </c>
      <c r="V9" s="13">
        <v>2</v>
      </c>
      <c r="W9" s="13">
        <v>0</v>
      </c>
      <c r="X9" s="11">
        <f t="shared" si="0"/>
        <v>23</v>
      </c>
      <c r="Y9" s="11">
        <f t="shared" si="1"/>
        <v>182</v>
      </c>
      <c r="Z9" s="11">
        <f t="shared" si="2"/>
        <v>69</v>
      </c>
      <c r="AA9" s="12">
        <f t="shared" si="3"/>
        <v>274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272</v>
      </c>
      <c r="C10" s="35">
        <v>12</v>
      </c>
      <c r="D10" s="35">
        <v>18</v>
      </c>
      <c r="E10" s="35">
        <v>15</v>
      </c>
      <c r="F10" s="35">
        <v>14</v>
      </c>
      <c r="G10" s="35">
        <v>13</v>
      </c>
      <c r="H10" s="35">
        <v>10</v>
      </c>
      <c r="I10" s="35">
        <v>12</v>
      </c>
      <c r="J10" s="35">
        <v>15</v>
      </c>
      <c r="K10" s="35">
        <v>25</v>
      </c>
      <c r="L10" s="35">
        <v>28</v>
      </c>
      <c r="M10" s="35">
        <v>19</v>
      </c>
      <c r="N10" s="35">
        <v>15</v>
      </c>
      <c r="O10" s="35">
        <v>18</v>
      </c>
      <c r="P10" s="35">
        <v>18</v>
      </c>
      <c r="Q10" s="35">
        <v>9</v>
      </c>
      <c r="R10" s="35">
        <v>10</v>
      </c>
      <c r="S10" s="35">
        <v>10</v>
      </c>
      <c r="T10" s="13">
        <v>5</v>
      </c>
      <c r="U10" s="13">
        <v>4</v>
      </c>
      <c r="V10" s="13">
        <v>2</v>
      </c>
      <c r="W10" s="13">
        <v>0</v>
      </c>
      <c r="X10" s="11">
        <f t="shared" si="0"/>
        <v>45</v>
      </c>
      <c r="Y10" s="11">
        <f t="shared" si="1"/>
        <v>169</v>
      </c>
      <c r="Z10" s="11">
        <f t="shared" si="2"/>
        <v>58</v>
      </c>
      <c r="AA10" s="12">
        <f t="shared" si="3"/>
        <v>272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1865</v>
      </c>
      <c r="C11" s="35">
        <v>85</v>
      </c>
      <c r="D11" s="35">
        <v>74</v>
      </c>
      <c r="E11" s="35">
        <v>81</v>
      </c>
      <c r="F11" s="35">
        <v>112</v>
      </c>
      <c r="G11" s="35">
        <v>88</v>
      </c>
      <c r="H11" s="35">
        <v>107</v>
      </c>
      <c r="I11" s="35">
        <v>115</v>
      </c>
      <c r="J11" s="35">
        <v>106</v>
      </c>
      <c r="K11" s="35">
        <v>124</v>
      </c>
      <c r="L11" s="35">
        <v>131</v>
      </c>
      <c r="M11" s="35">
        <v>126</v>
      </c>
      <c r="N11" s="35">
        <v>158</v>
      </c>
      <c r="O11" s="35">
        <v>138</v>
      </c>
      <c r="P11" s="35">
        <v>131</v>
      </c>
      <c r="Q11" s="35">
        <v>66</v>
      </c>
      <c r="R11" s="35">
        <v>78</v>
      </c>
      <c r="S11" s="35">
        <v>86</v>
      </c>
      <c r="T11" s="35">
        <v>40</v>
      </c>
      <c r="U11" s="35">
        <v>12</v>
      </c>
      <c r="V11" s="35">
        <v>6</v>
      </c>
      <c r="W11" s="13">
        <v>1</v>
      </c>
      <c r="X11" s="11">
        <f t="shared" si="0"/>
        <v>240</v>
      </c>
      <c r="Y11" s="11">
        <f t="shared" si="1"/>
        <v>1205</v>
      </c>
      <c r="Z11" s="11">
        <f t="shared" si="2"/>
        <v>420</v>
      </c>
      <c r="AA11" s="12">
        <f t="shared" si="3"/>
        <v>1865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1174</v>
      </c>
      <c r="C12" s="35">
        <v>84</v>
      </c>
      <c r="D12" s="35">
        <v>75</v>
      </c>
      <c r="E12" s="35">
        <v>62</v>
      </c>
      <c r="F12" s="35">
        <v>67</v>
      </c>
      <c r="G12" s="35">
        <v>61</v>
      </c>
      <c r="H12" s="35">
        <v>74</v>
      </c>
      <c r="I12" s="35">
        <v>83</v>
      </c>
      <c r="J12" s="35">
        <v>71</v>
      </c>
      <c r="K12" s="35">
        <v>99</v>
      </c>
      <c r="L12" s="35">
        <v>83</v>
      </c>
      <c r="M12" s="35">
        <v>67</v>
      </c>
      <c r="N12" s="35">
        <v>63</v>
      </c>
      <c r="O12" s="35">
        <v>63</v>
      </c>
      <c r="P12" s="35">
        <v>65</v>
      </c>
      <c r="Q12" s="35">
        <v>37</v>
      </c>
      <c r="R12" s="35">
        <v>56</v>
      </c>
      <c r="S12" s="35">
        <v>40</v>
      </c>
      <c r="T12" s="35">
        <v>14</v>
      </c>
      <c r="U12" s="35">
        <v>6</v>
      </c>
      <c r="V12" s="35">
        <v>4</v>
      </c>
      <c r="W12" s="13">
        <v>0</v>
      </c>
      <c r="X12" s="11">
        <f t="shared" si="0"/>
        <v>221</v>
      </c>
      <c r="Y12" s="11">
        <f t="shared" si="1"/>
        <v>731</v>
      </c>
      <c r="Z12" s="11">
        <f t="shared" si="2"/>
        <v>222</v>
      </c>
      <c r="AA12" s="12">
        <f t="shared" si="3"/>
        <v>1174</v>
      </c>
      <c r="AB12" s="31" t="str">
        <f t="shared" si="4"/>
        <v>OK♪</v>
      </c>
    </row>
    <row r="13" spans="1:28" ht="30" customHeight="1">
      <c r="A13" s="9" t="s">
        <v>36</v>
      </c>
      <c r="B13" s="10">
        <f>SUM(C13:W13)</f>
        <v>1193</v>
      </c>
      <c r="C13" s="35">
        <v>101</v>
      </c>
      <c r="D13" s="35">
        <v>104</v>
      </c>
      <c r="E13" s="35">
        <v>80</v>
      </c>
      <c r="F13" s="35">
        <v>63</v>
      </c>
      <c r="G13" s="35">
        <v>43</v>
      </c>
      <c r="H13" s="35">
        <v>65</v>
      </c>
      <c r="I13" s="35">
        <v>99</v>
      </c>
      <c r="J13" s="35">
        <v>98</v>
      </c>
      <c r="K13" s="35">
        <v>85</v>
      </c>
      <c r="L13" s="35">
        <v>69</v>
      </c>
      <c r="M13" s="35">
        <v>43</v>
      </c>
      <c r="N13" s="35">
        <v>63</v>
      </c>
      <c r="O13" s="35">
        <v>73</v>
      </c>
      <c r="P13" s="35">
        <v>74</v>
      </c>
      <c r="Q13" s="35">
        <v>42</v>
      </c>
      <c r="R13" s="35">
        <v>37</v>
      </c>
      <c r="S13" s="35">
        <v>26</v>
      </c>
      <c r="T13" s="35">
        <v>19</v>
      </c>
      <c r="U13" s="35">
        <v>5</v>
      </c>
      <c r="V13" s="35">
        <v>3</v>
      </c>
      <c r="W13" s="13">
        <v>1</v>
      </c>
      <c r="X13" s="11">
        <f t="shared" si="0"/>
        <v>285</v>
      </c>
      <c r="Y13" s="11">
        <f t="shared" si="1"/>
        <v>701</v>
      </c>
      <c r="Z13" s="11">
        <f t="shared" si="2"/>
        <v>207</v>
      </c>
      <c r="AA13" s="12">
        <f t="shared" si="3"/>
        <v>1193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1578</v>
      </c>
      <c r="C14" s="35">
        <v>97</v>
      </c>
      <c r="D14" s="13">
        <v>138</v>
      </c>
      <c r="E14" s="35">
        <v>116</v>
      </c>
      <c r="F14" s="35">
        <v>121</v>
      </c>
      <c r="G14" s="35">
        <v>72</v>
      </c>
      <c r="H14" s="35">
        <v>95</v>
      </c>
      <c r="I14" s="35">
        <v>114</v>
      </c>
      <c r="J14" s="35">
        <v>123</v>
      </c>
      <c r="K14" s="35">
        <v>112</v>
      </c>
      <c r="L14" s="35">
        <v>74</v>
      </c>
      <c r="M14" s="35">
        <v>72</v>
      </c>
      <c r="N14" s="35">
        <v>94</v>
      </c>
      <c r="O14" s="35">
        <v>99</v>
      </c>
      <c r="P14" s="35">
        <v>106</v>
      </c>
      <c r="Q14" s="35">
        <v>58</v>
      </c>
      <c r="R14" s="35">
        <v>36</v>
      </c>
      <c r="S14" s="35">
        <v>26</v>
      </c>
      <c r="T14" s="35">
        <v>17</v>
      </c>
      <c r="U14" s="13">
        <v>5</v>
      </c>
      <c r="V14" s="13">
        <v>2</v>
      </c>
      <c r="W14" s="13">
        <v>1</v>
      </c>
      <c r="X14" s="11">
        <f t="shared" si="0"/>
        <v>351</v>
      </c>
      <c r="Y14" s="11">
        <f t="shared" si="1"/>
        <v>976</v>
      </c>
      <c r="Z14" s="11">
        <f t="shared" si="2"/>
        <v>251</v>
      </c>
      <c r="AA14" s="12">
        <f t="shared" si="3"/>
        <v>1578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4869</v>
      </c>
      <c r="C15" s="35">
        <v>325</v>
      </c>
      <c r="D15" s="35">
        <v>349</v>
      </c>
      <c r="E15" s="35">
        <v>326</v>
      </c>
      <c r="F15" s="35">
        <v>306</v>
      </c>
      <c r="G15" s="35">
        <v>204</v>
      </c>
      <c r="H15" s="35">
        <v>254</v>
      </c>
      <c r="I15" s="35">
        <v>338</v>
      </c>
      <c r="J15" s="35">
        <v>330</v>
      </c>
      <c r="K15" s="35">
        <v>403</v>
      </c>
      <c r="L15" s="35">
        <v>340</v>
      </c>
      <c r="M15" s="35">
        <v>268</v>
      </c>
      <c r="N15" s="35">
        <v>228</v>
      </c>
      <c r="O15" s="35">
        <v>277</v>
      </c>
      <c r="P15" s="35">
        <v>314</v>
      </c>
      <c r="Q15" s="35">
        <v>187</v>
      </c>
      <c r="R15" s="35">
        <v>201</v>
      </c>
      <c r="S15" s="35">
        <v>116</v>
      </c>
      <c r="T15" s="35">
        <v>68</v>
      </c>
      <c r="U15" s="35">
        <v>21</v>
      </c>
      <c r="V15" s="35">
        <v>8</v>
      </c>
      <c r="W15" s="13">
        <v>6</v>
      </c>
      <c r="X15" s="11">
        <f t="shared" si="0"/>
        <v>1000</v>
      </c>
      <c r="Y15" s="11">
        <f t="shared" si="1"/>
        <v>2948</v>
      </c>
      <c r="Z15" s="11">
        <f t="shared" si="2"/>
        <v>921</v>
      </c>
      <c r="AA15" s="12">
        <f t="shared" si="3"/>
        <v>4869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720</v>
      </c>
      <c r="C16" s="35">
        <v>25</v>
      </c>
      <c r="D16" s="35">
        <v>35</v>
      </c>
      <c r="E16" s="35">
        <v>35</v>
      </c>
      <c r="F16" s="35">
        <v>35</v>
      </c>
      <c r="G16" s="35">
        <v>35</v>
      </c>
      <c r="H16" s="35">
        <v>23</v>
      </c>
      <c r="I16" s="35">
        <v>34</v>
      </c>
      <c r="J16" s="35">
        <v>25</v>
      </c>
      <c r="K16" s="35">
        <v>34</v>
      </c>
      <c r="L16" s="35">
        <v>33</v>
      </c>
      <c r="M16" s="35">
        <v>52</v>
      </c>
      <c r="N16" s="35">
        <v>45</v>
      </c>
      <c r="O16" s="35">
        <v>56</v>
      </c>
      <c r="P16" s="35">
        <v>49</v>
      </c>
      <c r="Q16" s="35">
        <v>29</v>
      </c>
      <c r="R16" s="35">
        <v>39</v>
      </c>
      <c r="S16" s="35">
        <v>53</v>
      </c>
      <c r="T16" s="35">
        <v>34</v>
      </c>
      <c r="U16" s="35">
        <v>26</v>
      </c>
      <c r="V16" s="35">
        <v>13</v>
      </c>
      <c r="W16" s="13">
        <v>10</v>
      </c>
      <c r="X16" s="11">
        <f t="shared" si="0"/>
        <v>95</v>
      </c>
      <c r="Y16" s="11">
        <f t="shared" si="1"/>
        <v>372</v>
      </c>
      <c r="Z16" s="11">
        <f t="shared" si="2"/>
        <v>253</v>
      </c>
      <c r="AA16" s="12">
        <f t="shared" si="3"/>
        <v>720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2720</v>
      </c>
      <c r="C17" s="35">
        <v>168</v>
      </c>
      <c r="D17" s="35">
        <v>171</v>
      </c>
      <c r="E17" s="35">
        <v>167</v>
      </c>
      <c r="F17" s="35">
        <v>161</v>
      </c>
      <c r="G17" s="35">
        <v>157</v>
      </c>
      <c r="H17" s="35">
        <v>135</v>
      </c>
      <c r="I17" s="35">
        <v>185</v>
      </c>
      <c r="J17" s="35">
        <v>189</v>
      </c>
      <c r="K17" s="35">
        <v>191</v>
      </c>
      <c r="L17" s="35">
        <v>187</v>
      </c>
      <c r="M17" s="35">
        <v>161</v>
      </c>
      <c r="N17" s="35">
        <v>169</v>
      </c>
      <c r="O17" s="35">
        <v>179</v>
      </c>
      <c r="P17" s="35">
        <v>163</v>
      </c>
      <c r="Q17" s="35">
        <v>106</v>
      </c>
      <c r="R17" s="35">
        <v>91</v>
      </c>
      <c r="S17" s="35">
        <v>78</v>
      </c>
      <c r="T17" s="35">
        <v>41</v>
      </c>
      <c r="U17" s="35">
        <v>13</v>
      </c>
      <c r="V17" s="13">
        <v>6</v>
      </c>
      <c r="W17" s="13">
        <v>2</v>
      </c>
      <c r="X17" s="11">
        <f t="shared" si="0"/>
        <v>506</v>
      </c>
      <c r="Y17" s="11">
        <f t="shared" si="1"/>
        <v>1714</v>
      </c>
      <c r="Z17" s="11">
        <f t="shared" si="2"/>
        <v>500</v>
      </c>
      <c r="AA17" s="12">
        <f t="shared" si="3"/>
        <v>2720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1225</v>
      </c>
      <c r="C18" s="35">
        <v>50</v>
      </c>
      <c r="D18" s="35">
        <v>63</v>
      </c>
      <c r="E18" s="35">
        <v>53</v>
      </c>
      <c r="F18" s="35">
        <v>92</v>
      </c>
      <c r="G18" s="35">
        <v>80</v>
      </c>
      <c r="H18" s="35">
        <v>75</v>
      </c>
      <c r="I18" s="35">
        <v>61</v>
      </c>
      <c r="J18" s="35">
        <v>63</v>
      </c>
      <c r="K18" s="35">
        <v>67</v>
      </c>
      <c r="L18" s="35">
        <v>99</v>
      </c>
      <c r="M18" s="35">
        <v>99</v>
      </c>
      <c r="N18" s="35">
        <v>89</v>
      </c>
      <c r="O18" s="35">
        <v>79</v>
      </c>
      <c r="P18" s="35">
        <v>70</v>
      </c>
      <c r="Q18" s="35">
        <v>49</v>
      </c>
      <c r="R18" s="35">
        <v>53</v>
      </c>
      <c r="S18" s="35">
        <v>47</v>
      </c>
      <c r="T18" s="35">
        <v>22</v>
      </c>
      <c r="U18" s="13">
        <v>9</v>
      </c>
      <c r="V18" s="13">
        <v>4</v>
      </c>
      <c r="W18" s="13">
        <v>1</v>
      </c>
      <c r="X18" s="11">
        <f t="shared" si="0"/>
        <v>166</v>
      </c>
      <c r="Y18" s="11">
        <f t="shared" si="1"/>
        <v>804</v>
      </c>
      <c r="Z18" s="11">
        <f t="shared" si="2"/>
        <v>255</v>
      </c>
      <c r="AA18" s="12">
        <f t="shared" si="3"/>
        <v>1225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3621</v>
      </c>
      <c r="C19" s="35">
        <v>268</v>
      </c>
      <c r="D19" s="35">
        <v>244</v>
      </c>
      <c r="E19" s="35">
        <v>218</v>
      </c>
      <c r="F19" s="35">
        <v>188</v>
      </c>
      <c r="G19" s="35">
        <v>172</v>
      </c>
      <c r="H19" s="35">
        <v>175</v>
      </c>
      <c r="I19" s="35">
        <v>250</v>
      </c>
      <c r="J19" s="35">
        <v>259</v>
      </c>
      <c r="K19" s="35">
        <v>260</v>
      </c>
      <c r="L19" s="35">
        <v>251</v>
      </c>
      <c r="M19" s="35">
        <v>181</v>
      </c>
      <c r="N19" s="35">
        <v>198</v>
      </c>
      <c r="O19" s="35">
        <v>212</v>
      </c>
      <c r="P19" s="35">
        <v>256</v>
      </c>
      <c r="Q19" s="35">
        <v>180</v>
      </c>
      <c r="R19" s="35">
        <v>158</v>
      </c>
      <c r="S19" s="35">
        <v>94</v>
      </c>
      <c r="T19" s="35">
        <v>40</v>
      </c>
      <c r="U19" s="35">
        <v>10</v>
      </c>
      <c r="V19" s="35">
        <v>6</v>
      </c>
      <c r="W19" s="13">
        <v>1</v>
      </c>
      <c r="X19" s="11">
        <f t="shared" si="0"/>
        <v>730</v>
      </c>
      <c r="Y19" s="11">
        <f t="shared" si="1"/>
        <v>2146</v>
      </c>
      <c r="Z19" s="11">
        <f t="shared" si="2"/>
        <v>745</v>
      </c>
      <c r="AA19" s="12">
        <f t="shared" si="3"/>
        <v>3621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2952</v>
      </c>
      <c r="C20" s="35">
        <v>212</v>
      </c>
      <c r="D20" s="35">
        <v>234</v>
      </c>
      <c r="E20" s="35">
        <v>209</v>
      </c>
      <c r="F20" s="35">
        <v>187</v>
      </c>
      <c r="G20" s="35">
        <v>141</v>
      </c>
      <c r="H20" s="35">
        <v>140</v>
      </c>
      <c r="I20" s="35">
        <v>187</v>
      </c>
      <c r="J20" s="35">
        <v>194</v>
      </c>
      <c r="K20" s="35">
        <v>206</v>
      </c>
      <c r="L20" s="35">
        <v>199</v>
      </c>
      <c r="M20" s="35">
        <v>142</v>
      </c>
      <c r="N20" s="35">
        <v>169</v>
      </c>
      <c r="O20" s="35">
        <v>196</v>
      </c>
      <c r="P20" s="35">
        <v>206</v>
      </c>
      <c r="Q20" s="35">
        <v>117</v>
      </c>
      <c r="R20" s="35">
        <v>120</v>
      </c>
      <c r="S20" s="35">
        <v>57</v>
      </c>
      <c r="T20" s="35">
        <v>25</v>
      </c>
      <c r="U20" s="35">
        <v>8</v>
      </c>
      <c r="V20" s="13">
        <v>3</v>
      </c>
      <c r="W20" s="13">
        <v>0</v>
      </c>
      <c r="X20" s="11">
        <f t="shared" si="0"/>
        <v>655</v>
      </c>
      <c r="Y20" s="11">
        <f t="shared" si="1"/>
        <v>1761</v>
      </c>
      <c r="Z20" s="11">
        <f t="shared" si="2"/>
        <v>536</v>
      </c>
      <c r="AA20" s="12">
        <f t="shared" si="3"/>
        <v>2952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4605</v>
      </c>
      <c r="C21" s="35">
        <v>337</v>
      </c>
      <c r="D21" s="35">
        <v>323</v>
      </c>
      <c r="E21" s="35">
        <v>310</v>
      </c>
      <c r="F21" s="35">
        <v>276</v>
      </c>
      <c r="G21" s="35">
        <v>220</v>
      </c>
      <c r="H21" s="35">
        <v>249</v>
      </c>
      <c r="I21" s="35">
        <v>319</v>
      </c>
      <c r="J21" s="35">
        <v>356</v>
      </c>
      <c r="K21" s="35">
        <v>377</v>
      </c>
      <c r="L21" s="35">
        <v>294</v>
      </c>
      <c r="M21" s="35">
        <v>254</v>
      </c>
      <c r="N21" s="35">
        <v>238</v>
      </c>
      <c r="O21" s="35">
        <v>261</v>
      </c>
      <c r="P21" s="35">
        <v>281</v>
      </c>
      <c r="Q21" s="35">
        <v>173</v>
      </c>
      <c r="R21" s="35">
        <v>147</v>
      </c>
      <c r="S21" s="35">
        <v>105</v>
      </c>
      <c r="T21" s="35">
        <v>63</v>
      </c>
      <c r="U21" s="35">
        <v>14</v>
      </c>
      <c r="V21" s="35">
        <v>4</v>
      </c>
      <c r="W21" s="13">
        <v>4</v>
      </c>
      <c r="X21" s="11">
        <f t="shared" si="0"/>
        <v>970</v>
      </c>
      <c r="Y21" s="11">
        <f t="shared" si="1"/>
        <v>2844</v>
      </c>
      <c r="Z21" s="11">
        <f t="shared" si="2"/>
        <v>791</v>
      </c>
      <c r="AA21" s="12">
        <f t="shared" si="3"/>
        <v>4605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1240</v>
      </c>
      <c r="C22" s="35">
        <v>44</v>
      </c>
      <c r="D22" s="35">
        <v>56</v>
      </c>
      <c r="E22" s="35">
        <v>92</v>
      </c>
      <c r="F22" s="35">
        <v>69</v>
      </c>
      <c r="G22" s="35">
        <v>70</v>
      </c>
      <c r="H22" s="35">
        <v>56</v>
      </c>
      <c r="I22" s="35">
        <v>49</v>
      </c>
      <c r="J22" s="35">
        <v>70</v>
      </c>
      <c r="K22" s="35">
        <v>78</v>
      </c>
      <c r="L22" s="35">
        <v>81</v>
      </c>
      <c r="M22" s="35">
        <v>88</v>
      </c>
      <c r="N22" s="35">
        <v>82</v>
      </c>
      <c r="O22" s="35">
        <v>95</v>
      </c>
      <c r="P22" s="35">
        <v>108</v>
      </c>
      <c r="Q22" s="35">
        <v>70</v>
      </c>
      <c r="R22" s="35">
        <v>51</v>
      </c>
      <c r="S22" s="35">
        <v>36</v>
      </c>
      <c r="T22" s="35">
        <v>27</v>
      </c>
      <c r="U22" s="35">
        <v>13</v>
      </c>
      <c r="V22" s="13">
        <v>4</v>
      </c>
      <c r="W22" s="13">
        <v>1</v>
      </c>
      <c r="X22" s="11">
        <f t="shared" si="0"/>
        <v>192</v>
      </c>
      <c r="Y22" s="11">
        <f t="shared" si="1"/>
        <v>738</v>
      </c>
      <c r="Z22" s="11">
        <f t="shared" si="2"/>
        <v>310</v>
      </c>
      <c r="AA22" s="12">
        <f t="shared" si="3"/>
        <v>1240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1159</v>
      </c>
      <c r="C23" s="35">
        <v>62</v>
      </c>
      <c r="D23" s="35">
        <v>59</v>
      </c>
      <c r="E23" s="35">
        <v>52</v>
      </c>
      <c r="F23" s="35">
        <v>51</v>
      </c>
      <c r="G23" s="35">
        <v>47</v>
      </c>
      <c r="H23" s="35">
        <v>60</v>
      </c>
      <c r="I23" s="35">
        <v>71</v>
      </c>
      <c r="J23" s="35">
        <v>75</v>
      </c>
      <c r="K23" s="35">
        <v>68</v>
      </c>
      <c r="L23" s="35">
        <v>71</v>
      </c>
      <c r="M23" s="35">
        <v>49</v>
      </c>
      <c r="N23" s="35">
        <v>65</v>
      </c>
      <c r="O23" s="35">
        <v>90</v>
      </c>
      <c r="P23" s="35">
        <v>101</v>
      </c>
      <c r="Q23" s="35">
        <v>55</v>
      </c>
      <c r="R23" s="35">
        <v>53</v>
      </c>
      <c r="S23" s="35">
        <v>35</v>
      </c>
      <c r="T23" s="35">
        <v>38</v>
      </c>
      <c r="U23" s="35">
        <v>33</v>
      </c>
      <c r="V23" s="13">
        <v>16</v>
      </c>
      <c r="W23" s="13">
        <v>8</v>
      </c>
      <c r="X23" s="11">
        <f t="shared" si="0"/>
        <v>173</v>
      </c>
      <c r="Y23" s="11">
        <f t="shared" si="1"/>
        <v>647</v>
      </c>
      <c r="Z23" s="11">
        <f t="shared" si="2"/>
        <v>339</v>
      </c>
      <c r="AA23" s="12">
        <f t="shared" si="3"/>
        <v>1159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1147</v>
      </c>
      <c r="C24" s="35">
        <v>56</v>
      </c>
      <c r="D24" s="35">
        <v>86</v>
      </c>
      <c r="E24" s="35">
        <v>60</v>
      </c>
      <c r="F24" s="35">
        <v>48</v>
      </c>
      <c r="G24" s="35">
        <v>47</v>
      </c>
      <c r="H24" s="35">
        <v>70</v>
      </c>
      <c r="I24" s="35">
        <v>67</v>
      </c>
      <c r="J24" s="35">
        <v>76</v>
      </c>
      <c r="K24" s="35">
        <v>84</v>
      </c>
      <c r="L24" s="35">
        <v>81</v>
      </c>
      <c r="M24" s="35">
        <v>60</v>
      </c>
      <c r="N24" s="35">
        <v>83</v>
      </c>
      <c r="O24" s="35">
        <v>80</v>
      </c>
      <c r="P24" s="35">
        <v>91</v>
      </c>
      <c r="Q24" s="35">
        <v>59</v>
      </c>
      <c r="R24" s="35">
        <v>32</v>
      </c>
      <c r="S24" s="35">
        <v>33</v>
      </c>
      <c r="T24" s="35">
        <v>21</v>
      </c>
      <c r="U24" s="35">
        <v>6</v>
      </c>
      <c r="V24" s="13">
        <v>6</v>
      </c>
      <c r="W24" s="13">
        <v>1</v>
      </c>
      <c r="X24" s="11">
        <f t="shared" si="0"/>
        <v>202</v>
      </c>
      <c r="Y24" s="11">
        <f t="shared" si="1"/>
        <v>696</v>
      </c>
      <c r="Z24" s="11">
        <f t="shared" si="2"/>
        <v>249</v>
      </c>
      <c r="AA24" s="12">
        <f t="shared" si="3"/>
        <v>1147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3163</v>
      </c>
      <c r="C25" s="35">
        <v>176</v>
      </c>
      <c r="D25" s="35">
        <v>161</v>
      </c>
      <c r="E25" s="35">
        <v>178</v>
      </c>
      <c r="F25" s="35">
        <v>173</v>
      </c>
      <c r="G25" s="35">
        <v>164</v>
      </c>
      <c r="H25" s="35">
        <v>169</v>
      </c>
      <c r="I25" s="35">
        <v>194</v>
      </c>
      <c r="J25" s="35">
        <v>194</v>
      </c>
      <c r="K25" s="35">
        <v>206</v>
      </c>
      <c r="L25" s="35">
        <v>224</v>
      </c>
      <c r="M25" s="35">
        <v>194</v>
      </c>
      <c r="N25" s="35">
        <v>206</v>
      </c>
      <c r="O25" s="35">
        <v>252</v>
      </c>
      <c r="P25" s="35">
        <v>242</v>
      </c>
      <c r="Q25" s="35">
        <v>152</v>
      </c>
      <c r="R25" s="35">
        <v>106</v>
      </c>
      <c r="S25" s="35">
        <v>82</v>
      </c>
      <c r="T25" s="35">
        <v>55</v>
      </c>
      <c r="U25" s="35">
        <v>24</v>
      </c>
      <c r="V25" s="13">
        <v>8</v>
      </c>
      <c r="W25" s="13">
        <v>3</v>
      </c>
      <c r="X25" s="11">
        <f t="shared" si="0"/>
        <v>515</v>
      </c>
      <c r="Y25" s="11">
        <f t="shared" si="1"/>
        <v>1976</v>
      </c>
      <c r="Z25" s="11">
        <f t="shared" si="2"/>
        <v>672</v>
      </c>
      <c r="AA25" s="12">
        <f t="shared" si="3"/>
        <v>3163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4661</v>
      </c>
      <c r="C26" s="35">
        <v>283</v>
      </c>
      <c r="D26" s="35">
        <v>231</v>
      </c>
      <c r="E26" s="35">
        <v>222</v>
      </c>
      <c r="F26" s="35">
        <v>318</v>
      </c>
      <c r="G26" s="35">
        <v>285</v>
      </c>
      <c r="H26" s="35">
        <v>287</v>
      </c>
      <c r="I26" s="35">
        <v>333</v>
      </c>
      <c r="J26" s="35">
        <v>313</v>
      </c>
      <c r="K26" s="35">
        <v>357</v>
      </c>
      <c r="L26" s="35">
        <v>327</v>
      </c>
      <c r="M26" s="35">
        <v>317</v>
      </c>
      <c r="N26" s="35">
        <v>291</v>
      </c>
      <c r="O26" s="35">
        <v>274</v>
      </c>
      <c r="P26" s="35">
        <v>282</v>
      </c>
      <c r="Q26" s="35">
        <v>142</v>
      </c>
      <c r="R26" s="35">
        <v>164</v>
      </c>
      <c r="S26" s="35">
        <v>136</v>
      </c>
      <c r="T26" s="35">
        <v>65</v>
      </c>
      <c r="U26" s="35">
        <v>25</v>
      </c>
      <c r="V26" s="35">
        <v>6</v>
      </c>
      <c r="W26" s="13">
        <v>3</v>
      </c>
      <c r="X26" s="11">
        <f t="shared" si="0"/>
        <v>736</v>
      </c>
      <c r="Y26" s="11">
        <f t="shared" si="1"/>
        <v>3102</v>
      </c>
      <c r="Z26" s="11">
        <f t="shared" si="2"/>
        <v>823</v>
      </c>
      <c r="AA26" s="12">
        <f>SUM(X26:Z26)</f>
        <v>4661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3496</v>
      </c>
      <c r="C27" s="35">
        <v>178</v>
      </c>
      <c r="D27" s="35">
        <v>189</v>
      </c>
      <c r="E27" s="35">
        <v>189</v>
      </c>
      <c r="F27" s="35">
        <v>209</v>
      </c>
      <c r="G27" s="35">
        <v>157</v>
      </c>
      <c r="H27" s="35">
        <v>213</v>
      </c>
      <c r="I27" s="35">
        <v>225</v>
      </c>
      <c r="J27" s="35">
        <v>260</v>
      </c>
      <c r="K27" s="35">
        <v>280</v>
      </c>
      <c r="L27" s="35">
        <v>211</v>
      </c>
      <c r="M27" s="35">
        <v>195</v>
      </c>
      <c r="N27" s="35">
        <v>186</v>
      </c>
      <c r="O27" s="35">
        <v>265</v>
      </c>
      <c r="P27" s="35">
        <v>257</v>
      </c>
      <c r="Q27" s="35">
        <v>157</v>
      </c>
      <c r="R27" s="35">
        <v>137</v>
      </c>
      <c r="S27" s="35">
        <v>100</v>
      </c>
      <c r="T27" s="35">
        <v>59</v>
      </c>
      <c r="U27" s="35">
        <v>19</v>
      </c>
      <c r="V27" s="13">
        <v>8</v>
      </c>
      <c r="W27" s="13">
        <v>2</v>
      </c>
      <c r="X27" s="11">
        <f t="shared" si="0"/>
        <v>556</v>
      </c>
      <c r="Y27" s="11">
        <f t="shared" si="1"/>
        <v>2201</v>
      </c>
      <c r="Z27" s="11">
        <f t="shared" si="2"/>
        <v>739</v>
      </c>
      <c r="AA27" s="12">
        <f t="shared" si="3"/>
        <v>3496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4912</v>
      </c>
      <c r="C28" s="35">
        <v>463</v>
      </c>
      <c r="D28" s="35">
        <v>609</v>
      </c>
      <c r="E28" s="35">
        <v>471</v>
      </c>
      <c r="F28" s="35">
        <v>291</v>
      </c>
      <c r="G28" s="35">
        <v>139</v>
      </c>
      <c r="H28" s="35">
        <v>166</v>
      </c>
      <c r="I28" s="35">
        <v>334</v>
      </c>
      <c r="J28" s="35">
        <v>570</v>
      </c>
      <c r="K28" s="35">
        <v>621</v>
      </c>
      <c r="L28" s="35">
        <v>385</v>
      </c>
      <c r="M28" s="35">
        <v>233</v>
      </c>
      <c r="N28" s="35">
        <v>188</v>
      </c>
      <c r="O28" s="35">
        <v>145</v>
      </c>
      <c r="P28" s="35">
        <v>145</v>
      </c>
      <c r="Q28" s="35">
        <v>44</v>
      </c>
      <c r="R28" s="35">
        <v>54</v>
      </c>
      <c r="S28" s="35">
        <v>42</v>
      </c>
      <c r="T28" s="35">
        <v>10</v>
      </c>
      <c r="U28" s="35">
        <v>1</v>
      </c>
      <c r="V28" s="35">
        <v>1</v>
      </c>
      <c r="W28" s="13">
        <v>0</v>
      </c>
      <c r="X28" s="11">
        <f t="shared" si="0"/>
        <v>1543</v>
      </c>
      <c r="Y28" s="11">
        <f>SUM(F28:O28)</f>
        <v>3072</v>
      </c>
      <c r="Z28" s="11">
        <f t="shared" si="2"/>
        <v>297</v>
      </c>
      <c r="AA28" s="12">
        <f t="shared" si="3"/>
        <v>4912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63734</v>
      </c>
      <c r="C29" s="38">
        <f>SUM(C5:C28)</f>
        <v>4415</v>
      </c>
      <c r="D29" s="38">
        <f>SUM(D5:D28)</f>
        <v>4428</v>
      </c>
      <c r="E29" s="38">
        <f aca="true" t="shared" si="6" ref="E29:V29">SUM(E5:E28)</f>
        <v>3946</v>
      </c>
      <c r="F29" s="38">
        <f>SUM(F5:F28)</f>
        <v>3750</v>
      </c>
      <c r="G29" s="38">
        <f t="shared" si="6"/>
        <v>3034</v>
      </c>
      <c r="H29" s="38">
        <f t="shared" si="6"/>
        <v>3576</v>
      </c>
      <c r="I29" s="38">
        <f t="shared" si="6"/>
        <v>4423</v>
      </c>
      <c r="J29" s="38">
        <f t="shared" si="6"/>
        <v>4756</v>
      </c>
      <c r="K29" s="38">
        <f t="shared" si="6"/>
        <v>5133</v>
      </c>
      <c r="L29" s="38">
        <f t="shared" si="6"/>
        <v>4456</v>
      </c>
      <c r="M29" s="38">
        <f t="shared" si="6"/>
        <v>3593</v>
      </c>
      <c r="N29" s="38">
        <f t="shared" si="6"/>
        <v>3488</v>
      </c>
      <c r="O29" s="38">
        <f t="shared" si="6"/>
        <v>3691</v>
      </c>
      <c r="P29" s="38">
        <f t="shared" si="6"/>
        <v>3846</v>
      </c>
      <c r="Q29" s="38">
        <f t="shared" si="6"/>
        <v>2219</v>
      </c>
      <c r="R29" s="38">
        <f t="shared" si="6"/>
        <v>2108</v>
      </c>
      <c r="S29" s="38">
        <f>SUM(S5:S28)</f>
        <v>1528</v>
      </c>
      <c r="T29" s="38">
        <f t="shared" si="6"/>
        <v>834</v>
      </c>
      <c r="U29" s="38">
        <f t="shared" si="6"/>
        <v>321</v>
      </c>
      <c r="V29" s="38">
        <f t="shared" si="6"/>
        <v>138</v>
      </c>
      <c r="W29" s="38">
        <f>SUM(W5:W28)</f>
        <v>51</v>
      </c>
      <c r="X29" s="39">
        <f>SUM(C29:E29)</f>
        <v>12789</v>
      </c>
      <c r="Y29" s="39">
        <f>SUM(Y5:Y28)</f>
        <v>39900</v>
      </c>
      <c r="Z29" s="39">
        <f>SUM(Z5:Z28)</f>
        <v>11045</v>
      </c>
      <c r="AA29" s="22">
        <f>SUM(X29:Z29)</f>
        <v>63734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（平成29年10月31日現在）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10.09351366617504</v>
      </c>
      <c r="C36" s="20">
        <f t="shared" si="7"/>
        <v>0.7405780274264914</v>
      </c>
      <c r="D36" s="20">
        <f t="shared" si="7"/>
        <v>0.6840932626227759</v>
      </c>
      <c r="E36" s="20">
        <f t="shared" si="7"/>
        <v>0.5946590516835598</v>
      </c>
      <c r="F36" s="20">
        <f t="shared" si="7"/>
        <v>0.5962280729281074</v>
      </c>
      <c r="G36" s="20">
        <f t="shared" si="7"/>
        <v>0.5318982019016537</v>
      </c>
      <c r="H36" s="20">
        <f t="shared" si="7"/>
        <v>0.6605579439545611</v>
      </c>
      <c r="I36" s="20">
        <f t="shared" si="7"/>
        <v>0.7405780274264914</v>
      </c>
      <c r="J36" s="20">
        <f t="shared" si="7"/>
        <v>0.7170427087582766</v>
      </c>
      <c r="K36" s="20">
        <f t="shared" si="7"/>
        <v>0.7688204098283491</v>
      </c>
      <c r="L36" s="20">
        <f t="shared" si="7"/>
        <v>0.7750964948065397</v>
      </c>
      <c r="M36" s="20">
        <f t="shared" si="7"/>
        <v>0.6197633915963222</v>
      </c>
      <c r="N36" s="20">
        <f t="shared" si="7"/>
        <v>0.5726927542598926</v>
      </c>
      <c r="O36" s="20">
        <f t="shared" si="7"/>
        <v>0.5507264568362256</v>
      </c>
      <c r="P36" s="20">
        <f t="shared" si="7"/>
        <v>0.5883829667053692</v>
      </c>
      <c r="Q36" s="20">
        <f t="shared" si="7"/>
        <v>0.30909718517588725</v>
      </c>
      <c r="R36" s="20">
        <f t="shared" si="7"/>
        <v>0.2730096965512913</v>
      </c>
      <c r="S36" s="20">
        <f t="shared" si="7"/>
        <v>0.2055417830357423</v>
      </c>
      <c r="T36" s="20">
        <f t="shared" si="7"/>
        <v>0.10355540214014498</v>
      </c>
      <c r="U36" s="20">
        <f t="shared" si="7"/>
        <v>0.04079455235823893</v>
      </c>
      <c r="V36" s="20">
        <f t="shared" si="7"/>
        <v>0.015690212445476512</v>
      </c>
      <c r="W36" s="20">
        <f t="shared" si="7"/>
        <v>0.004707063733642954</v>
      </c>
      <c r="X36" s="20">
        <f>X5/$B$29*100</f>
        <v>2.019330341732827</v>
      </c>
      <c r="Y36" s="20">
        <f t="shared" si="7"/>
        <v>6.533404462296419</v>
      </c>
      <c r="Z36" s="20">
        <f t="shared" si="7"/>
        <v>1.5407788621457934</v>
      </c>
    </row>
    <row r="37" spans="1:41" ht="30" customHeight="1">
      <c r="A37" s="6" t="s">
        <v>29</v>
      </c>
      <c r="B37" s="20">
        <f t="shared" si="7"/>
        <v>8.23736153387517</v>
      </c>
      <c r="C37" s="20">
        <f t="shared" si="7"/>
        <v>0.8864970031694228</v>
      </c>
      <c r="D37" s="20">
        <f t="shared" si="7"/>
        <v>0.706059560046443</v>
      </c>
      <c r="E37" s="20">
        <f t="shared" si="7"/>
        <v>0.5789688392380833</v>
      </c>
      <c r="F37" s="20">
        <f t="shared" si="7"/>
        <v>0.4691373521197477</v>
      </c>
      <c r="G37" s="20">
        <f t="shared" si="7"/>
        <v>0.33263250384410203</v>
      </c>
      <c r="H37" s="20">
        <f t="shared" si="7"/>
        <v>0.5836759029717262</v>
      </c>
      <c r="I37" s="20">
        <f t="shared" si="7"/>
        <v>0.742147048671039</v>
      </c>
      <c r="J37" s="20">
        <f t="shared" si="7"/>
        <v>0.8127530046756833</v>
      </c>
      <c r="K37" s="20">
        <f t="shared" si="7"/>
        <v>0.8582546207675653</v>
      </c>
      <c r="L37" s="20">
        <f t="shared" si="7"/>
        <v>0.6181943703517745</v>
      </c>
      <c r="M37" s="20">
        <f t="shared" si="7"/>
        <v>0.3624439074905074</v>
      </c>
      <c r="N37" s="20">
        <f t="shared" si="7"/>
        <v>0.25418144161671946</v>
      </c>
      <c r="O37" s="20">
        <f t="shared" si="7"/>
        <v>0.22437003797031413</v>
      </c>
      <c r="P37" s="20">
        <f t="shared" si="7"/>
        <v>0.2635955690840054</v>
      </c>
      <c r="Q37" s="20">
        <f t="shared" si="7"/>
        <v>0.1961276555684564</v>
      </c>
      <c r="R37" s="20">
        <f t="shared" si="7"/>
        <v>0.17102331565569398</v>
      </c>
      <c r="S37" s="20">
        <f t="shared" si="7"/>
        <v>0.1098314871183356</v>
      </c>
      <c r="T37" s="20">
        <f t="shared" si="7"/>
        <v>0.04079455235823893</v>
      </c>
      <c r="U37" s="20">
        <f t="shared" si="7"/>
        <v>0.01725923369002416</v>
      </c>
      <c r="V37" s="20">
        <f t="shared" si="7"/>
        <v>0.007845106222738256</v>
      </c>
      <c r="W37" s="20">
        <f t="shared" si="7"/>
        <v>0.001569021244547651</v>
      </c>
      <c r="X37" s="20">
        <f t="shared" si="7"/>
        <v>2.171525402453949</v>
      </c>
      <c r="Y37" s="20">
        <f t="shared" si="7"/>
        <v>5.257790190479179</v>
      </c>
      <c r="Z37" s="20">
        <f t="shared" si="7"/>
        <v>0.8080459409420404</v>
      </c>
      <c r="AO37" s="12">
        <f>SUM(X28)</f>
        <v>1543</v>
      </c>
    </row>
    <row r="38" spans="1:26" ht="30" customHeight="1">
      <c r="A38" s="6" t="s">
        <v>30</v>
      </c>
      <c r="B38" s="20">
        <f t="shared" si="7"/>
        <v>5.559042269432328</v>
      </c>
      <c r="C38" s="20">
        <f t="shared" si="7"/>
        <v>0.3294944613550067</v>
      </c>
      <c r="D38" s="20">
        <f t="shared" si="7"/>
        <v>0.3279254401104591</v>
      </c>
      <c r="E38" s="20">
        <f t="shared" si="7"/>
        <v>0.2761477390403866</v>
      </c>
      <c r="F38" s="20">
        <f t="shared" si="7"/>
        <v>0.3122352276649826</v>
      </c>
      <c r="G38" s="20">
        <f t="shared" si="7"/>
        <v>0.26516459032855305</v>
      </c>
      <c r="H38" s="20">
        <f t="shared" si="7"/>
        <v>0.2996830577086014</v>
      </c>
      <c r="I38" s="20">
        <f t="shared" si="7"/>
        <v>0.3640129287350551</v>
      </c>
      <c r="J38" s="20">
        <f t="shared" si="7"/>
        <v>0.400100417359651</v>
      </c>
      <c r="K38" s="20">
        <f t="shared" si="7"/>
        <v>0.4424639909624376</v>
      </c>
      <c r="L38" s="20">
        <f t="shared" si="7"/>
        <v>0.3922553111369128</v>
      </c>
      <c r="M38" s="20">
        <f t="shared" si="7"/>
        <v>0.32321837637681616</v>
      </c>
      <c r="N38" s="20">
        <f t="shared" si="7"/>
        <v>0.3216493551322685</v>
      </c>
      <c r="O38" s="20">
        <f t="shared" si="7"/>
        <v>0.3875482474032699</v>
      </c>
      <c r="P38" s="20">
        <f t="shared" si="7"/>
        <v>0.39539335362600814</v>
      </c>
      <c r="Q38" s="20">
        <f t="shared" si="7"/>
        <v>0.20083471930209934</v>
      </c>
      <c r="R38" s="20">
        <f t="shared" si="7"/>
        <v>0.2369222079266953</v>
      </c>
      <c r="S38" s="20">
        <f t="shared" si="7"/>
        <v>0.13650484827564566</v>
      </c>
      <c r="T38" s="20">
        <f t="shared" si="7"/>
        <v>0.09414127467285907</v>
      </c>
      <c r="U38" s="20">
        <f t="shared" si="7"/>
        <v>0.03608748862459598</v>
      </c>
      <c r="V38" s="20">
        <f t="shared" si="7"/>
        <v>0.014121191200928859</v>
      </c>
      <c r="W38" s="20">
        <f t="shared" si="7"/>
        <v>0.003138042489095302</v>
      </c>
      <c r="X38" s="20">
        <f t="shared" si="7"/>
        <v>0.9335676405058524</v>
      </c>
      <c r="Y38" s="20">
        <f t="shared" si="7"/>
        <v>3.508331502808548</v>
      </c>
      <c r="Z38" s="20">
        <f t="shared" si="7"/>
        <v>1.1171431261179277</v>
      </c>
    </row>
    <row r="39" spans="1:26" ht="30" customHeight="1">
      <c r="A39" s="6" t="s">
        <v>31</v>
      </c>
      <c r="B39" s="20">
        <f t="shared" si="7"/>
        <v>2.6077133084381963</v>
      </c>
      <c r="C39" s="20">
        <f t="shared" si="7"/>
        <v>0.21024884676938524</v>
      </c>
      <c r="D39" s="20">
        <f t="shared" si="7"/>
        <v>0.16631625192205102</v>
      </c>
      <c r="E39" s="20">
        <f t="shared" si="7"/>
        <v>0.12395267831926443</v>
      </c>
      <c r="F39" s="20">
        <f t="shared" si="7"/>
        <v>0.1223836570747168</v>
      </c>
      <c r="G39" s="20">
        <f t="shared" si="7"/>
        <v>0.15690212445476512</v>
      </c>
      <c r="H39" s="20">
        <f t="shared" si="7"/>
        <v>0.22907710170395706</v>
      </c>
      <c r="I39" s="20">
        <f t="shared" si="7"/>
        <v>0.24633633539398125</v>
      </c>
      <c r="J39" s="20">
        <f t="shared" si="7"/>
        <v>0.1929896130793611</v>
      </c>
      <c r="K39" s="20">
        <f t="shared" si="7"/>
        <v>0.19455863432390877</v>
      </c>
      <c r="L39" s="20">
        <f t="shared" si="7"/>
        <v>0.20867982552483763</v>
      </c>
      <c r="M39" s="20">
        <f t="shared" si="7"/>
        <v>0.17573037938933692</v>
      </c>
      <c r="N39" s="20">
        <f t="shared" si="7"/>
        <v>0.17102331565569398</v>
      </c>
      <c r="O39" s="20">
        <f t="shared" si="7"/>
        <v>0.1286597420529074</v>
      </c>
      <c r="P39" s="20">
        <f t="shared" si="7"/>
        <v>0.1098314871183356</v>
      </c>
      <c r="Q39" s="20">
        <f t="shared" si="7"/>
        <v>0.03451846738004832</v>
      </c>
      <c r="R39" s="20">
        <f t="shared" si="7"/>
        <v>0.0611918285373584</v>
      </c>
      <c r="S39" s="20">
        <f t="shared" si="7"/>
        <v>0.042363573602786586</v>
      </c>
      <c r="T39" s="20">
        <f t="shared" si="7"/>
        <v>0.021966297423667114</v>
      </c>
      <c r="U39" s="20">
        <f t="shared" si="7"/>
        <v>0.007845106222738256</v>
      </c>
      <c r="V39" s="20">
        <f t="shared" si="7"/>
        <v>0.003138042489095302</v>
      </c>
      <c r="W39" s="20">
        <f t="shared" si="7"/>
        <v>0</v>
      </c>
      <c r="X39" s="20">
        <f t="shared" si="7"/>
        <v>0.5005177770107008</v>
      </c>
      <c r="Y39" s="20">
        <f t="shared" si="7"/>
        <v>1.8263407286534659</v>
      </c>
      <c r="Z39" s="20">
        <f t="shared" si="7"/>
        <v>0.2808548027740295</v>
      </c>
    </row>
    <row r="40" spans="1:26" ht="30" customHeight="1">
      <c r="A40" s="6" t="s">
        <v>32</v>
      </c>
      <c r="B40" s="20">
        <f t="shared" si="7"/>
        <v>0.42991182100605646</v>
      </c>
      <c r="C40" s="20">
        <f t="shared" si="7"/>
        <v>0.012552169956381209</v>
      </c>
      <c r="D40" s="20">
        <f t="shared" si="7"/>
        <v>0.012552169956381209</v>
      </c>
      <c r="E40" s="20">
        <f t="shared" si="7"/>
        <v>0.010983148711833557</v>
      </c>
      <c r="F40" s="20">
        <f t="shared" si="7"/>
        <v>0.020397276179119465</v>
      </c>
      <c r="G40" s="20">
        <f t="shared" si="7"/>
        <v>0.02981140364640537</v>
      </c>
      <c r="H40" s="20">
        <f t="shared" si="7"/>
        <v>0.03608748862459598</v>
      </c>
      <c r="I40" s="20">
        <f t="shared" si="7"/>
        <v>0.02981140364640537</v>
      </c>
      <c r="J40" s="20">
        <f t="shared" si="7"/>
        <v>0.025104339912762418</v>
      </c>
      <c r="K40" s="20">
        <f t="shared" si="7"/>
        <v>0.020397276179119465</v>
      </c>
      <c r="L40" s="20">
        <f t="shared" si="7"/>
        <v>0.02667336115731007</v>
      </c>
      <c r="M40" s="20">
        <f t="shared" si="7"/>
        <v>0.045501616091881886</v>
      </c>
      <c r="N40" s="20">
        <f t="shared" si="7"/>
        <v>0.02667336115731007</v>
      </c>
      <c r="O40" s="20">
        <f t="shared" si="7"/>
        <v>0.025104339912762418</v>
      </c>
      <c r="P40" s="20">
        <f t="shared" si="7"/>
        <v>0.03451846738004832</v>
      </c>
      <c r="Q40" s="20">
        <f t="shared" si="7"/>
        <v>0.023535318668214768</v>
      </c>
      <c r="R40" s="20">
        <f t="shared" si="7"/>
        <v>0.018828254934571815</v>
      </c>
      <c r="S40" s="20">
        <f t="shared" si="7"/>
        <v>0.01725923369002416</v>
      </c>
      <c r="T40" s="20">
        <f t="shared" si="7"/>
        <v>0.007845106222738256</v>
      </c>
      <c r="U40" s="20">
        <f t="shared" si="7"/>
        <v>0.003138042489095302</v>
      </c>
      <c r="V40" s="20">
        <f t="shared" si="7"/>
        <v>0.003138042489095302</v>
      </c>
      <c r="W40" s="20">
        <f t="shared" si="7"/>
        <v>0</v>
      </c>
      <c r="X40" s="20">
        <f t="shared" si="7"/>
        <v>0.03608748862459598</v>
      </c>
      <c r="Y40" s="20">
        <f t="shared" si="7"/>
        <v>0.2855618665076725</v>
      </c>
      <c r="Z40" s="20">
        <f t="shared" si="7"/>
        <v>0.10826246587378793</v>
      </c>
    </row>
    <row r="41" spans="1:26" ht="30" customHeight="1">
      <c r="A41" s="6" t="s">
        <v>33</v>
      </c>
      <c r="B41" s="20">
        <f t="shared" si="7"/>
        <v>0.42677377851696113</v>
      </c>
      <c r="C41" s="20">
        <f t="shared" si="7"/>
        <v>0.018828254934571815</v>
      </c>
      <c r="D41" s="20">
        <f t="shared" si="7"/>
        <v>0.028242382401857717</v>
      </c>
      <c r="E41" s="20">
        <f t="shared" si="7"/>
        <v>0.023535318668214768</v>
      </c>
      <c r="F41" s="20">
        <f t="shared" si="7"/>
        <v>0.021966297423667114</v>
      </c>
      <c r="G41" s="20">
        <f t="shared" si="7"/>
        <v>0.020397276179119465</v>
      </c>
      <c r="H41" s="20">
        <f t="shared" si="7"/>
        <v>0.015690212445476512</v>
      </c>
      <c r="I41" s="20">
        <f t="shared" si="7"/>
        <v>0.018828254934571815</v>
      </c>
      <c r="J41" s="20">
        <f t="shared" si="7"/>
        <v>0.023535318668214768</v>
      </c>
      <c r="K41" s="20">
        <f t="shared" si="7"/>
        <v>0.03922553111369128</v>
      </c>
      <c r="L41" s="20">
        <f t="shared" si="7"/>
        <v>0.04393259484733423</v>
      </c>
      <c r="M41" s="20">
        <f t="shared" si="7"/>
        <v>0.02981140364640537</v>
      </c>
      <c r="N41" s="20">
        <f t="shared" si="7"/>
        <v>0.023535318668214768</v>
      </c>
      <c r="O41" s="20">
        <f t="shared" si="7"/>
        <v>0.028242382401857717</v>
      </c>
      <c r="P41" s="20">
        <f t="shared" si="7"/>
        <v>0.028242382401857717</v>
      </c>
      <c r="Q41" s="20">
        <f t="shared" si="7"/>
        <v>0.014121191200928859</v>
      </c>
      <c r="R41" s="20">
        <f t="shared" si="7"/>
        <v>0.015690212445476512</v>
      </c>
      <c r="S41" s="20">
        <f t="shared" si="7"/>
        <v>0.015690212445476512</v>
      </c>
      <c r="T41" s="20">
        <f t="shared" si="7"/>
        <v>0.007845106222738256</v>
      </c>
      <c r="U41" s="20">
        <f t="shared" si="7"/>
        <v>0.006276084978190604</v>
      </c>
      <c r="V41" s="20">
        <f t="shared" si="7"/>
        <v>0.003138042489095302</v>
      </c>
      <c r="W41" s="20">
        <f t="shared" si="7"/>
        <v>0</v>
      </c>
      <c r="X41" s="20">
        <f t="shared" si="7"/>
        <v>0.0706059560046443</v>
      </c>
      <c r="Y41" s="20">
        <f t="shared" si="7"/>
        <v>0.26516459032855305</v>
      </c>
      <c r="Z41" s="20">
        <f t="shared" si="7"/>
        <v>0.09100323218376377</v>
      </c>
    </row>
    <row r="42" spans="1:26" ht="30" customHeight="1">
      <c r="A42" s="6" t="s">
        <v>34</v>
      </c>
      <c r="B42" s="20">
        <f t="shared" si="7"/>
        <v>2.9262246210813694</v>
      </c>
      <c r="C42" s="20">
        <f t="shared" si="7"/>
        <v>0.13336680578655036</v>
      </c>
      <c r="D42" s="20">
        <f t="shared" si="7"/>
        <v>0.11610757209652618</v>
      </c>
      <c r="E42" s="20">
        <f t="shared" si="7"/>
        <v>0.12709072080835973</v>
      </c>
      <c r="F42" s="20">
        <f t="shared" si="7"/>
        <v>0.17573037938933692</v>
      </c>
      <c r="G42" s="20">
        <f t="shared" si="7"/>
        <v>0.1380738695201933</v>
      </c>
      <c r="H42" s="20">
        <f t="shared" si="7"/>
        <v>0.16788527316659868</v>
      </c>
      <c r="I42" s="20">
        <f t="shared" si="7"/>
        <v>0.18043744312297988</v>
      </c>
      <c r="J42" s="20">
        <f t="shared" si="7"/>
        <v>0.16631625192205102</v>
      </c>
      <c r="K42" s="20">
        <f t="shared" si="7"/>
        <v>0.19455863432390877</v>
      </c>
      <c r="L42" s="20">
        <f t="shared" si="7"/>
        <v>0.2055417830357423</v>
      </c>
      <c r="M42" s="20">
        <f t="shared" si="7"/>
        <v>0.19769667681300407</v>
      </c>
      <c r="N42" s="20">
        <f t="shared" si="7"/>
        <v>0.24790535663852886</v>
      </c>
      <c r="O42" s="20">
        <f t="shared" si="7"/>
        <v>0.21652493174757587</v>
      </c>
      <c r="P42" s="20">
        <f t="shared" si="7"/>
        <v>0.2055417830357423</v>
      </c>
      <c r="Q42" s="20">
        <f t="shared" si="7"/>
        <v>0.10355540214014498</v>
      </c>
      <c r="R42" s="20">
        <f t="shared" si="7"/>
        <v>0.1223836570747168</v>
      </c>
      <c r="S42" s="20">
        <f t="shared" si="7"/>
        <v>0.134935827031098</v>
      </c>
      <c r="T42" s="20">
        <f t="shared" si="7"/>
        <v>0.06276084978190605</v>
      </c>
      <c r="U42" s="20">
        <f t="shared" si="7"/>
        <v>0.018828254934571815</v>
      </c>
      <c r="V42" s="20">
        <f t="shared" si="7"/>
        <v>0.009414127467285907</v>
      </c>
      <c r="W42" s="20">
        <f t="shared" si="7"/>
        <v>0.001569021244547651</v>
      </c>
      <c r="X42" s="20">
        <f t="shared" si="7"/>
        <v>0.3765650986914363</v>
      </c>
      <c r="Y42" s="20">
        <f t="shared" si="7"/>
        <v>1.8906705996799198</v>
      </c>
      <c r="Z42" s="20">
        <f t="shared" si="7"/>
        <v>0.6589889227100134</v>
      </c>
    </row>
    <row r="43" spans="1:26" ht="30" customHeight="1">
      <c r="A43" s="6" t="s">
        <v>35</v>
      </c>
      <c r="B43" s="20">
        <f t="shared" si="7"/>
        <v>1.8420309410989426</v>
      </c>
      <c r="C43" s="20">
        <f t="shared" si="7"/>
        <v>0.1317977845420027</v>
      </c>
      <c r="D43" s="20">
        <f t="shared" si="7"/>
        <v>0.11767659334107385</v>
      </c>
      <c r="E43" s="20">
        <f t="shared" si="7"/>
        <v>0.09727931716195438</v>
      </c>
      <c r="F43" s="20">
        <f t="shared" si="7"/>
        <v>0.10512442338469262</v>
      </c>
      <c r="G43" s="20">
        <f t="shared" si="7"/>
        <v>0.09571029591740672</v>
      </c>
      <c r="H43" s="20">
        <f t="shared" si="7"/>
        <v>0.11610757209652618</v>
      </c>
      <c r="I43" s="20">
        <f t="shared" si="7"/>
        <v>0.13022876329745503</v>
      </c>
      <c r="J43" s="20">
        <f t="shared" si="7"/>
        <v>0.11140050836288323</v>
      </c>
      <c r="K43" s="20">
        <f t="shared" si="7"/>
        <v>0.15533310321021745</v>
      </c>
      <c r="L43" s="20">
        <f t="shared" si="7"/>
        <v>0.13022876329745503</v>
      </c>
      <c r="M43" s="20">
        <f t="shared" si="7"/>
        <v>0.10512442338469262</v>
      </c>
      <c r="N43" s="20">
        <f t="shared" si="7"/>
        <v>0.09884833840650203</v>
      </c>
      <c r="O43" s="20">
        <f t="shared" si="7"/>
        <v>0.09884833840650203</v>
      </c>
      <c r="P43" s="20">
        <f t="shared" si="7"/>
        <v>0.10198638089559733</v>
      </c>
      <c r="Q43" s="20">
        <f t="shared" si="7"/>
        <v>0.05805378604826309</v>
      </c>
      <c r="R43" s="20">
        <f t="shared" si="7"/>
        <v>0.08786518969466846</v>
      </c>
      <c r="S43" s="20">
        <f t="shared" si="7"/>
        <v>0.06276084978190605</v>
      </c>
      <c r="T43" s="20">
        <f t="shared" si="7"/>
        <v>0.021966297423667114</v>
      </c>
      <c r="U43" s="20">
        <f t="shared" si="7"/>
        <v>0.009414127467285907</v>
      </c>
      <c r="V43" s="20">
        <f t="shared" si="7"/>
        <v>0.006276084978190604</v>
      </c>
      <c r="W43" s="20">
        <f t="shared" si="7"/>
        <v>0</v>
      </c>
      <c r="X43" s="20">
        <f t="shared" si="7"/>
        <v>0.3467536950450309</v>
      </c>
      <c r="Y43" s="20">
        <f t="shared" si="7"/>
        <v>1.1469545297643329</v>
      </c>
      <c r="Z43" s="20">
        <f t="shared" si="7"/>
        <v>0.34832271628957856</v>
      </c>
    </row>
    <row r="44" spans="1:26" ht="30" customHeight="1">
      <c r="A44" s="6" t="s">
        <v>36</v>
      </c>
      <c r="B44" s="20">
        <f t="shared" si="7"/>
        <v>1.8718423447453478</v>
      </c>
      <c r="C44" s="20">
        <f t="shared" si="7"/>
        <v>0.15847114569931278</v>
      </c>
      <c r="D44" s="20">
        <f t="shared" si="7"/>
        <v>0.16317820943295572</v>
      </c>
      <c r="E44" s="20">
        <f t="shared" si="7"/>
        <v>0.1255216995638121</v>
      </c>
      <c r="F44" s="20">
        <f t="shared" si="7"/>
        <v>0.09884833840650203</v>
      </c>
      <c r="G44" s="20">
        <f t="shared" si="7"/>
        <v>0.067467913515549</v>
      </c>
      <c r="H44" s="20">
        <f t="shared" si="7"/>
        <v>0.10198638089559733</v>
      </c>
      <c r="I44" s="20">
        <f t="shared" si="7"/>
        <v>0.15533310321021745</v>
      </c>
      <c r="J44" s="20">
        <f t="shared" si="7"/>
        <v>0.15376408196566982</v>
      </c>
      <c r="K44" s="20">
        <f t="shared" si="7"/>
        <v>0.13336680578655036</v>
      </c>
      <c r="L44" s="20">
        <f t="shared" si="7"/>
        <v>0.10826246587378793</v>
      </c>
      <c r="M44" s="20">
        <f t="shared" si="7"/>
        <v>0.067467913515549</v>
      </c>
      <c r="N44" s="20">
        <f t="shared" si="7"/>
        <v>0.09884833840650203</v>
      </c>
      <c r="O44" s="20">
        <f t="shared" si="7"/>
        <v>0.11453855085197853</v>
      </c>
      <c r="P44" s="20">
        <f t="shared" si="7"/>
        <v>0.11610757209652618</v>
      </c>
      <c r="Q44" s="20">
        <f t="shared" si="7"/>
        <v>0.06589889227100135</v>
      </c>
      <c r="R44" s="20">
        <f t="shared" si="7"/>
        <v>0.05805378604826309</v>
      </c>
      <c r="S44" s="20">
        <f t="shared" si="7"/>
        <v>0.04079455235823893</v>
      </c>
      <c r="T44" s="20">
        <f t="shared" si="7"/>
        <v>0.02981140364640537</v>
      </c>
      <c r="U44" s="20">
        <f t="shared" si="7"/>
        <v>0.007845106222738256</v>
      </c>
      <c r="V44" s="20">
        <f t="shared" si="7"/>
        <v>0.004707063733642954</v>
      </c>
      <c r="W44" s="20">
        <f t="shared" si="7"/>
        <v>0.001569021244547651</v>
      </c>
      <c r="X44" s="20">
        <f t="shared" si="7"/>
        <v>0.4471710546960806</v>
      </c>
      <c r="Y44" s="20">
        <f t="shared" si="7"/>
        <v>1.0998838924279033</v>
      </c>
      <c r="Z44" s="20">
        <f t="shared" si="7"/>
        <v>0.32478739762136377</v>
      </c>
    </row>
    <row r="45" spans="1:26" ht="30" customHeight="1">
      <c r="A45" s="6" t="s">
        <v>37</v>
      </c>
      <c r="B45" s="20">
        <f t="shared" si="7"/>
        <v>2.4759155238961936</v>
      </c>
      <c r="C45" s="20">
        <f t="shared" si="7"/>
        <v>0.15219506072112216</v>
      </c>
      <c r="D45" s="20">
        <f t="shared" si="7"/>
        <v>0.21652493174757587</v>
      </c>
      <c r="E45" s="20">
        <f t="shared" si="7"/>
        <v>0.18200646436752754</v>
      </c>
      <c r="F45" s="20">
        <f t="shared" si="7"/>
        <v>0.18985157059026578</v>
      </c>
      <c r="G45" s="20">
        <f t="shared" si="7"/>
        <v>0.11296952960743087</v>
      </c>
      <c r="H45" s="20">
        <f t="shared" si="7"/>
        <v>0.14905701823202686</v>
      </c>
      <c r="I45" s="20">
        <f t="shared" si="7"/>
        <v>0.17886842187843222</v>
      </c>
      <c r="J45" s="20">
        <f t="shared" si="7"/>
        <v>0.1929896130793611</v>
      </c>
      <c r="K45" s="20">
        <f t="shared" si="7"/>
        <v>0.17573037938933692</v>
      </c>
      <c r="L45" s="20">
        <f t="shared" si="7"/>
        <v>0.11610757209652618</v>
      </c>
      <c r="M45" s="20">
        <f t="shared" si="7"/>
        <v>0.11296952960743087</v>
      </c>
      <c r="N45" s="20">
        <f t="shared" si="7"/>
        <v>0.14748799698747922</v>
      </c>
      <c r="O45" s="20">
        <f t="shared" si="7"/>
        <v>0.15533310321021745</v>
      </c>
      <c r="P45" s="20">
        <f t="shared" si="7"/>
        <v>0.16631625192205102</v>
      </c>
      <c r="Q45" s="20">
        <f t="shared" si="7"/>
        <v>0.09100323218376377</v>
      </c>
      <c r="R45" s="20">
        <f t="shared" si="7"/>
        <v>0.056484764803715434</v>
      </c>
      <c r="S45" s="20">
        <f t="shared" si="7"/>
        <v>0.04079455235823893</v>
      </c>
      <c r="T45" s="20">
        <f t="shared" si="7"/>
        <v>0.02667336115731007</v>
      </c>
      <c r="U45" s="20">
        <f t="shared" si="7"/>
        <v>0.007845106222738256</v>
      </c>
      <c r="V45" s="20">
        <f t="shared" si="7"/>
        <v>0.003138042489095302</v>
      </c>
      <c r="W45" s="20">
        <f t="shared" si="7"/>
        <v>0.001569021244547651</v>
      </c>
      <c r="X45" s="20">
        <f t="shared" si="7"/>
        <v>0.5507264568362256</v>
      </c>
      <c r="Y45" s="20">
        <f t="shared" si="7"/>
        <v>1.5313647346785075</v>
      </c>
      <c r="Z45" s="20">
        <f t="shared" si="7"/>
        <v>0.3938243323814605</v>
      </c>
    </row>
    <row r="46" spans="1:26" ht="30" customHeight="1">
      <c r="A46" s="6" t="s">
        <v>38</v>
      </c>
      <c r="B46" s="20">
        <f t="shared" si="7"/>
        <v>7.6395644397025135</v>
      </c>
      <c r="C46" s="20">
        <f t="shared" si="7"/>
        <v>0.5099319044779866</v>
      </c>
      <c r="D46" s="20">
        <f t="shared" si="7"/>
        <v>0.5475884143471302</v>
      </c>
      <c r="E46" s="20">
        <f t="shared" si="7"/>
        <v>0.5115009257225342</v>
      </c>
      <c r="F46" s="20">
        <f t="shared" si="7"/>
        <v>0.48012050083158125</v>
      </c>
      <c r="G46" s="20">
        <f t="shared" si="7"/>
        <v>0.32008033388772084</v>
      </c>
      <c r="H46" s="20">
        <f aca="true" t="shared" si="8" ref="H46:Z60">H15/$B$29*100</f>
        <v>0.39853139611510335</v>
      </c>
      <c r="I46" s="20">
        <f t="shared" si="8"/>
        <v>0.5303291806571061</v>
      </c>
      <c r="J46" s="20">
        <f t="shared" si="8"/>
        <v>0.5177770107007249</v>
      </c>
      <c r="K46" s="20">
        <f t="shared" si="8"/>
        <v>0.6323155615527034</v>
      </c>
      <c r="L46" s="20">
        <f t="shared" si="8"/>
        <v>0.5334672231462014</v>
      </c>
      <c r="M46" s="20">
        <f t="shared" si="8"/>
        <v>0.4204976935387705</v>
      </c>
      <c r="N46" s="20">
        <f t="shared" si="8"/>
        <v>0.35773684375686443</v>
      </c>
      <c r="O46" s="20">
        <f t="shared" si="8"/>
        <v>0.43461888473969934</v>
      </c>
      <c r="P46" s="20">
        <f t="shared" si="8"/>
        <v>0.4926726707879625</v>
      </c>
      <c r="Q46" s="20">
        <f t="shared" si="8"/>
        <v>0.2934069727304108</v>
      </c>
      <c r="R46" s="20">
        <f t="shared" si="8"/>
        <v>0.3153732701540779</v>
      </c>
      <c r="S46" s="20">
        <f t="shared" si="8"/>
        <v>0.18200646436752754</v>
      </c>
      <c r="T46" s="20">
        <f t="shared" si="8"/>
        <v>0.10669344462924028</v>
      </c>
      <c r="U46" s="20">
        <f t="shared" si="8"/>
        <v>0.032949446135500673</v>
      </c>
      <c r="V46" s="20">
        <f t="shared" si="8"/>
        <v>0.012552169956381209</v>
      </c>
      <c r="W46" s="20">
        <f t="shared" si="8"/>
        <v>0.009414127467285907</v>
      </c>
      <c r="X46" s="20">
        <f t="shared" si="8"/>
        <v>1.5690212445476512</v>
      </c>
      <c r="Y46" s="20">
        <f t="shared" si="8"/>
        <v>4.625474628926476</v>
      </c>
      <c r="Z46" s="20">
        <f t="shared" si="8"/>
        <v>1.4450685662283869</v>
      </c>
    </row>
    <row r="47" spans="1:26" ht="30" customHeight="1">
      <c r="A47" s="6" t="s">
        <v>39</v>
      </c>
      <c r="B47" s="20">
        <f aca="true" t="shared" si="9" ref="B47:Q60">B16/$B$29*100</f>
        <v>1.1296952960743087</v>
      </c>
      <c r="C47" s="20">
        <f t="shared" si="9"/>
        <v>0.03922553111369128</v>
      </c>
      <c r="D47" s="20">
        <f t="shared" si="9"/>
        <v>0.0549157435591678</v>
      </c>
      <c r="E47" s="20">
        <f t="shared" si="9"/>
        <v>0.0549157435591678</v>
      </c>
      <c r="F47" s="20">
        <f t="shared" si="9"/>
        <v>0.0549157435591678</v>
      </c>
      <c r="G47" s="20">
        <f t="shared" si="9"/>
        <v>0.0549157435591678</v>
      </c>
      <c r="H47" s="20">
        <f t="shared" si="9"/>
        <v>0.03608748862459598</v>
      </c>
      <c r="I47" s="20">
        <f t="shared" si="9"/>
        <v>0.05334672231462014</v>
      </c>
      <c r="J47" s="20">
        <f t="shared" si="9"/>
        <v>0.03922553111369128</v>
      </c>
      <c r="K47" s="20">
        <f t="shared" si="9"/>
        <v>0.05334672231462014</v>
      </c>
      <c r="L47" s="20">
        <f t="shared" si="9"/>
        <v>0.05177770107007249</v>
      </c>
      <c r="M47" s="20">
        <f t="shared" si="9"/>
        <v>0.08158910471647786</v>
      </c>
      <c r="N47" s="20">
        <f t="shared" si="9"/>
        <v>0.0706059560046443</v>
      </c>
      <c r="O47" s="20">
        <f t="shared" si="9"/>
        <v>0.08786518969466846</v>
      </c>
      <c r="P47" s="20">
        <f t="shared" si="9"/>
        <v>0.07688204098283491</v>
      </c>
      <c r="Q47" s="20">
        <f t="shared" si="9"/>
        <v>0.045501616091881886</v>
      </c>
      <c r="R47" s="20">
        <f t="shared" si="8"/>
        <v>0.0611918285373584</v>
      </c>
      <c r="S47" s="20">
        <f t="shared" si="8"/>
        <v>0.08315812596102551</v>
      </c>
      <c r="T47" s="20">
        <f t="shared" si="8"/>
        <v>0.05334672231462014</v>
      </c>
      <c r="U47" s="20">
        <f t="shared" si="8"/>
        <v>0.04079455235823893</v>
      </c>
      <c r="V47" s="20">
        <f t="shared" si="8"/>
        <v>0.020397276179119465</v>
      </c>
      <c r="W47" s="20">
        <f t="shared" si="8"/>
        <v>0.015690212445476512</v>
      </c>
      <c r="X47" s="20">
        <f t="shared" si="8"/>
        <v>0.14905701823202686</v>
      </c>
      <c r="Y47" s="20">
        <f t="shared" si="8"/>
        <v>0.5836759029717262</v>
      </c>
      <c r="Z47" s="20">
        <f t="shared" si="8"/>
        <v>0.3969623748705558</v>
      </c>
    </row>
    <row r="48" spans="1:26" ht="30" customHeight="1">
      <c r="A48" s="6" t="s">
        <v>40</v>
      </c>
      <c r="B48" s="20">
        <f t="shared" si="9"/>
        <v>4.267737785169611</v>
      </c>
      <c r="C48" s="20">
        <f t="shared" si="9"/>
        <v>0.2635955690840054</v>
      </c>
      <c r="D48" s="20">
        <f t="shared" si="9"/>
        <v>0.2683026328176484</v>
      </c>
      <c r="E48" s="20">
        <f t="shared" si="9"/>
        <v>0.2620265478394578</v>
      </c>
      <c r="F48" s="20">
        <f t="shared" si="9"/>
        <v>0.25261242037217185</v>
      </c>
      <c r="G48" s="20">
        <f t="shared" si="9"/>
        <v>0.24633633539398125</v>
      </c>
      <c r="H48" s="20">
        <f t="shared" si="9"/>
        <v>0.2118178680139329</v>
      </c>
      <c r="I48" s="20">
        <f t="shared" si="9"/>
        <v>0.2902689302413155</v>
      </c>
      <c r="J48" s="20">
        <f t="shared" si="9"/>
        <v>0.2965450152195061</v>
      </c>
      <c r="K48" s="20">
        <f t="shared" si="9"/>
        <v>0.2996830577086014</v>
      </c>
      <c r="L48" s="20">
        <f t="shared" si="9"/>
        <v>0.2934069727304108</v>
      </c>
      <c r="M48" s="20">
        <f t="shared" si="9"/>
        <v>0.25261242037217185</v>
      </c>
      <c r="N48" s="20">
        <f t="shared" si="9"/>
        <v>0.26516459032855305</v>
      </c>
      <c r="O48" s="20">
        <f t="shared" si="9"/>
        <v>0.2808548027740295</v>
      </c>
      <c r="P48" s="20">
        <f t="shared" si="9"/>
        <v>0.2557504628612671</v>
      </c>
      <c r="Q48" s="20">
        <f t="shared" si="9"/>
        <v>0.16631625192205102</v>
      </c>
      <c r="R48" s="20">
        <f t="shared" si="8"/>
        <v>0.14278093325383626</v>
      </c>
      <c r="S48" s="20">
        <f t="shared" si="8"/>
        <v>0.1223836570747168</v>
      </c>
      <c r="T48" s="20">
        <f t="shared" si="8"/>
        <v>0.0643298710264537</v>
      </c>
      <c r="U48" s="20">
        <f t="shared" si="8"/>
        <v>0.020397276179119465</v>
      </c>
      <c r="V48" s="20">
        <f t="shared" si="8"/>
        <v>0.009414127467285907</v>
      </c>
      <c r="W48" s="20">
        <f t="shared" si="8"/>
        <v>0.003138042489095302</v>
      </c>
      <c r="X48" s="20">
        <f t="shared" si="8"/>
        <v>0.7939247497411116</v>
      </c>
      <c r="Y48" s="20">
        <f t="shared" si="8"/>
        <v>2.689302413154674</v>
      </c>
      <c r="Z48" s="20">
        <f t="shared" si="8"/>
        <v>0.7845106222738256</v>
      </c>
    </row>
    <row r="49" spans="1:26" ht="30" customHeight="1">
      <c r="A49" s="6" t="s">
        <v>41</v>
      </c>
      <c r="B49" s="20">
        <f t="shared" si="9"/>
        <v>1.9220510245708726</v>
      </c>
      <c r="C49" s="20">
        <f t="shared" si="9"/>
        <v>0.07845106222738256</v>
      </c>
      <c r="D49" s="20">
        <f t="shared" si="9"/>
        <v>0.09884833840650203</v>
      </c>
      <c r="E49" s="20">
        <f t="shared" si="9"/>
        <v>0.08315812596102551</v>
      </c>
      <c r="F49" s="20">
        <f t="shared" si="9"/>
        <v>0.14434995449838392</v>
      </c>
      <c r="G49" s="20">
        <f t="shared" si="9"/>
        <v>0.1255216995638121</v>
      </c>
      <c r="H49" s="20">
        <f t="shared" si="9"/>
        <v>0.11767659334107385</v>
      </c>
      <c r="I49" s="20">
        <f t="shared" si="9"/>
        <v>0.09571029591740672</v>
      </c>
      <c r="J49" s="20">
        <f t="shared" si="9"/>
        <v>0.09884833840650203</v>
      </c>
      <c r="K49" s="20">
        <f t="shared" si="9"/>
        <v>0.10512442338469262</v>
      </c>
      <c r="L49" s="20">
        <f t="shared" si="9"/>
        <v>0.15533310321021745</v>
      </c>
      <c r="M49" s="20">
        <f t="shared" si="9"/>
        <v>0.15533310321021745</v>
      </c>
      <c r="N49" s="20">
        <f t="shared" si="9"/>
        <v>0.13964289076474096</v>
      </c>
      <c r="O49" s="20">
        <f t="shared" si="9"/>
        <v>0.12395267831926443</v>
      </c>
      <c r="P49" s="20">
        <f t="shared" si="9"/>
        <v>0.1098314871183356</v>
      </c>
      <c r="Q49" s="20">
        <f t="shared" si="9"/>
        <v>0.07688204098283491</v>
      </c>
      <c r="R49" s="20">
        <f t="shared" si="8"/>
        <v>0.08315812596102551</v>
      </c>
      <c r="S49" s="20">
        <f t="shared" si="8"/>
        <v>0.07374399849373961</v>
      </c>
      <c r="T49" s="20">
        <f t="shared" si="8"/>
        <v>0.03451846738004832</v>
      </c>
      <c r="U49" s="20">
        <f t="shared" si="8"/>
        <v>0.014121191200928859</v>
      </c>
      <c r="V49" s="20">
        <f t="shared" si="8"/>
        <v>0.006276084978190604</v>
      </c>
      <c r="W49" s="20">
        <f t="shared" si="8"/>
        <v>0.001569021244547651</v>
      </c>
      <c r="X49" s="20">
        <f t="shared" si="8"/>
        <v>0.26045752659491006</v>
      </c>
      <c r="Y49" s="20">
        <f t="shared" si="8"/>
        <v>1.2614930806163116</v>
      </c>
      <c r="Z49" s="20">
        <f t="shared" si="8"/>
        <v>0.400100417359651</v>
      </c>
    </row>
    <row r="50" spans="1:26" ht="30" customHeight="1">
      <c r="A50" s="6" t="s">
        <v>42</v>
      </c>
      <c r="B50" s="20">
        <f t="shared" si="9"/>
        <v>5.681425926507045</v>
      </c>
      <c r="C50" s="20">
        <f t="shared" si="9"/>
        <v>0.4204976935387705</v>
      </c>
      <c r="D50" s="20">
        <f t="shared" si="9"/>
        <v>0.3828411836696269</v>
      </c>
      <c r="E50" s="20">
        <f t="shared" si="9"/>
        <v>0.34204663131138796</v>
      </c>
      <c r="F50" s="20">
        <f t="shared" si="9"/>
        <v>0.29497599397495844</v>
      </c>
      <c r="G50" s="20">
        <f t="shared" si="9"/>
        <v>0.269871654062196</v>
      </c>
      <c r="H50" s="20">
        <f t="shared" si="9"/>
        <v>0.274578717795839</v>
      </c>
      <c r="I50" s="20">
        <f t="shared" si="9"/>
        <v>0.3922553111369128</v>
      </c>
      <c r="J50" s="20">
        <f t="shared" si="9"/>
        <v>0.40637650233784167</v>
      </c>
      <c r="K50" s="20">
        <f t="shared" si="9"/>
        <v>0.40794552358238934</v>
      </c>
      <c r="L50" s="20">
        <f t="shared" si="9"/>
        <v>0.3938243323814605</v>
      </c>
      <c r="M50" s="20">
        <f t="shared" si="9"/>
        <v>0.28399284526312485</v>
      </c>
      <c r="N50" s="20">
        <f t="shared" si="9"/>
        <v>0.3106662064204349</v>
      </c>
      <c r="O50" s="20">
        <f t="shared" si="9"/>
        <v>0.33263250384410203</v>
      </c>
      <c r="P50" s="20">
        <f t="shared" si="9"/>
        <v>0.4016694386041987</v>
      </c>
      <c r="Q50" s="20">
        <f t="shared" si="9"/>
        <v>0.2824238240185772</v>
      </c>
      <c r="R50" s="20">
        <f t="shared" si="8"/>
        <v>0.24790535663852886</v>
      </c>
      <c r="S50" s="20">
        <f t="shared" si="8"/>
        <v>0.14748799698747922</v>
      </c>
      <c r="T50" s="20">
        <f t="shared" si="8"/>
        <v>0.06276084978190605</v>
      </c>
      <c r="U50" s="20">
        <f t="shared" si="8"/>
        <v>0.015690212445476512</v>
      </c>
      <c r="V50" s="20">
        <f t="shared" si="8"/>
        <v>0.009414127467285907</v>
      </c>
      <c r="W50" s="20">
        <f t="shared" si="8"/>
        <v>0.001569021244547651</v>
      </c>
      <c r="X50" s="20">
        <f t="shared" si="8"/>
        <v>1.1453855085197853</v>
      </c>
      <c r="Y50" s="20">
        <f t="shared" si="8"/>
        <v>3.367119590799259</v>
      </c>
      <c r="Z50" s="20">
        <f t="shared" si="8"/>
        <v>1.168920827188</v>
      </c>
    </row>
    <row r="51" spans="1:26" ht="30" customHeight="1">
      <c r="A51" s="6" t="s">
        <v>43</v>
      </c>
      <c r="B51" s="20">
        <f t="shared" si="9"/>
        <v>4.631750713904666</v>
      </c>
      <c r="C51" s="20">
        <f t="shared" si="9"/>
        <v>0.33263250384410203</v>
      </c>
      <c r="D51" s="20">
        <f t="shared" si="9"/>
        <v>0.3671509712241504</v>
      </c>
      <c r="E51" s="20">
        <f t="shared" si="9"/>
        <v>0.3279254401104591</v>
      </c>
      <c r="F51" s="20">
        <f t="shared" si="9"/>
        <v>0.2934069727304108</v>
      </c>
      <c r="G51" s="20">
        <f t="shared" si="9"/>
        <v>0.2212319954812188</v>
      </c>
      <c r="H51" s="20">
        <f t="shared" si="9"/>
        <v>0.2196629742366712</v>
      </c>
      <c r="I51" s="20">
        <f t="shared" si="9"/>
        <v>0.2934069727304108</v>
      </c>
      <c r="J51" s="20">
        <f t="shared" si="9"/>
        <v>0.3043901214422443</v>
      </c>
      <c r="K51" s="20">
        <f t="shared" si="9"/>
        <v>0.32321837637681616</v>
      </c>
      <c r="L51" s="20">
        <f t="shared" si="9"/>
        <v>0.3122352276649826</v>
      </c>
      <c r="M51" s="20">
        <f t="shared" si="9"/>
        <v>0.22280101672576647</v>
      </c>
      <c r="N51" s="20">
        <f t="shared" si="9"/>
        <v>0.26516459032855305</v>
      </c>
      <c r="O51" s="20">
        <f t="shared" si="9"/>
        <v>0.30752816393133964</v>
      </c>
      <c r="P51" s="20">
        <f t="shared" si="9"/>
        <v>0.32321837637681616</v>
      </c>
      <c r="Q51" s="20">
        <f t="shared" si="9"/>
        <v>0.1835754856120752</v>
      </c>
      <c r="R51" s="20">
        <f t="shared" si="8"/>
        <v>0.18828254934571814</v>
      </c>
      <c r="S51" s="20">
        <f t="shared" si="8"/>
        <v>0.08943421093921611</v>
      </c>
      <c r="T51" s="20">
        <f t="shared" si="8"/>
        <v>0.03922553111369128</v>
      </c>
      <c r="U51" s="20">
        <f t="shared" si="8"/>
        <v>0.012552169956381209</v>
      </c>
      <c r="V51" s="20">
        <f t="shared" si="8"/>
        <v>0.004707063733642954</v>
      </c>
      <c r="W51" s="20">
        <f t="shared" si="8"/>
        <v>0</v>
      </c>
      <c r="X51" s="20">
        <f t="shared" si="8"/>
        <v>1.0277089151787115</v>
      </c>
      <c r="Y51" s="20">
        <f t="shared" si="8"/>
        <v>2.7630464116484137</v>
      </c>
      <c r="Z51" s="20">
        <f t="shared" si="8"/>
        <v>0.840995387077541</v>
      </c>
    </row>
    <row r="52" spans="1:26" ht="30" customHeight="1">
      <c r="A52" s="6" t="s">
        <v>44</v>
      </c>
      <c r="B52" s="20">
        <f t="shared" si="9"/>
        <v>7.225342831141934</v>
      </c>
      <c r="C52" s="20">
        <f t="shared" si="9"/>
        <v>0.5287601594125584</v>
      </c>
      <c r="D52" s="20">
        <f t="shared" si="9"/>
        <v>0.5067938619888913</v>
      </c>
      <c r="E52" s="20">
        <f t="shared" si="9"/>
        <v>0.48639658580977185</v>
      </c>
      <c r="F52" s="20">
        <f t="shared" si="9"/>
        <v>0.43304986349515173</v>
      </c>
      <c r="G52" s="20">
        <f t="shared" si="9"/>
        <v>0.3451846738004833</v>
      </c>
      <c r="H52" s="20">
        <f t="shared" si="9"/>
        <v>0.39068628989236515</v>
      </c>
      <c r="I52" s="20">
        <f t="shared" si="9"/>
        <v>0.5005177770107008</v>
      </c>
      <c r="J52" s="20">
        <f t="shared" si="9"/>
        <v>0.5585715630589638</v>
      </c>
      <c r="K52" s="20">
        <f t="shared" si="9"/>
        <v>0.5915210091944645</v>
      </c>
      <c r="L52" s="20">
        <f t="shared" si="9"/>
        <v>0.46129224589700946</v>
      </c>
      <c r="M52" s="20">
        <f t="shared" si="9"/>
        <v>0.39853139611510335</v>
      </c>
      <c r="N52" s="20">
        <f t="shared" si="9"/>
        <v>0.37342705620234096</v>
      </c>
      <c r="O52" s="20">
        <f t="shared" si="9"/>
        <v>0.40951454482693694</v>
      </c>
      <c r="P52" s="20">
        <f t="shared" si="9"/>
        <v>0.44089496971789</v>
      </c>
      <c r="Q52" s="20">
        <f t="shared" si="9"/>
        <v>0.27144067530674365</v>
      </c>
      <c r="R52" s="20">
        <f t="shared" si="8"/>
        <v>0.23064612294850473</v>
      </c>
      <c r="S52" s="20">
        <f t="shared" si="8"/>
        <v>0.16474723067750335</v>
      </c>
      <c r="T52" s="20">
        <f t="shared" si="8"/>
        <v>0.09884833840650203</v>
      </c>
      <c r="U52" s="20">
        <f t="shared" si="8"/>
        <v>0.021966297423667114</v>
      </c>
      <c r="V52" s="20">
        <f t="shared" si="8"/>
        <v>0.006276084978190604</v>
      </c>
      <c r="W52" s="20">
        <f t="shared" si="8"/>
        <v>0.006276084978190604</v>
      </c>
      <c r="X52" s="20">
        <f t="shared" si="8"/>
        <v>1.5219506072112217</v>
      </c>
      <c r="Y52" s="20">
        <f t="shared" si="8"/>
        <v>4.46229641949352</v>
      </c>
      <c r="Z52" s="20">
        <f t="shared" si="8"/>
        <v>1.241095804437192</v>
      </c>
    </row>
    <row r="53" spans="1:26" ht="30" customHeight="1">
      <c r="A53" s="6" t="s">
        <v>45</v>
      </c>
      <c r="B53" s="20">
        <f t="shared" si="9"/>
        <v>1.9455863432390874</v>
      </c>
      <c r="C53" s="20">
        <f t="shared" si="9"/>
        <v>0.06903693476009665</v>
      </c>
      <c r="D53" s="20">
        <f t="shared" si="9"/>
        <v>0.08786518969466846</v>
      </c>
      <c r="E53" s="20">
        <f t="shared" si="9"/>
        <v>0.14434995449838392</v>
      </c>
      <c r="F53" s="20">
        <f t="shared" si="9"/>
        <v>0.10826246587378793</v>
      </c>
      <c r="G53" s="20">
        <f t="shared" si="9"/>
        <v>0.1098314871183356</v>
      </c>
      <c r="H53" s="20">
        <f t="shared" si="9"/>
        <v>0.08786518969466846</v>
      </c>
      <c r="I53" s="20">
        <f t="shared" si="9"/>
        <v>0.07688204098283491</v>
      </c>
      <c r="J53" s="20">
        <f t="shared" si="9"/>
        <v>0.1098314871183356</v>
      </c>
      <c r="K53" s="20">
        <f t="shared" si="9"/>
        <v>0.1223836570747168</v>
      </c>
      <c r="L53" s="20">
        <f t="shared" si="9"/>
        <v>0.12709072080835973</v>
      </c>
      <c r="M53" s="20">
        <f t="shared" si="9"/>
        <v>0.1380738695201933</v>
      </c>
      <c r="N53" s="20">
        <f t="shared" si="9"/>
        <v>0.1286597420529074</v>
      </c>
      <c r="O53" s="20">
        <f t="shared" si="9"/>
        <v>0.14905701823202686</v>
      </c>
      <c r="P53" s="20">
        <f t="shared" si="9"/>
        <v>0.16945429441114634</v>
      </c>
      <c r="Q53" s="20">
        <f t="shared" si="9"/>
        <v>0.1098314871183356</v>
      </c>
      <c r="R53" s="20">
        <f t="shared" si="8"/>
        <v>0.08002008347193021</v>
      </c>
      <c r="S53" s="20">
        <f t="shared" si="8"/>
        <v>0.056484764803715434</v>
      </c>
      <c r="T53" s="20">
        <f t="shared" si="8"/>
        <v>0.042363573602786586</v>
      </c>
      <c r="U53" s="20">
        <f t="shared" si="8"/>
        <v>0.020397276179119465</v>
      </c>
      <c r="V53" s="20">
        <f t="shared" si="8"/>
        <v>0.006276084978190604</v>
      </c>
      <c r="W53" s="20">
        <f t="shared" si="8"/>
        <v>0.001569021244547651</v>
      </c>
      <c r="X53" s="20">
        <f t="shared" si="8"/>
        <v>0.30125207895314904</v>
      </c>
      <c r="Y53" s="20">
        <f t="shared" si="8"/>
        <v>1.1579376784761666</v>
      </c>
      <c r="Z53" s="20">
        <f t="shared" si="8"/>
        <v>0.48639658580977185</v>
      </c>
    </row>
    <row r="54" spans="1:26" ht="30" customHeight="1">
      <c r="A54" s="6" t="s">
        <v>46</v>
      </c>
      <c r="B54" s="20">
        <f t="shared" si="9"/>
        <v>1.8184956224307276</v>
      </c>
      <c r="C54" s="20">
        <f t="shared" si="9"/>
        <v>0.09727931716195438</v>
      </c>
      <c r="D54" s="20">
        <f t="shared" si="9"/>
        <v>0.09257225342831142</v>
      </c>
      <c r="E54" s="20">
        <f t="shared" si="9"/>
        <v>0.08158910471647786</v>
      </c>
      <c r="F54" s="20">
        <f t="shared" si="9"/>
        <v>0.08002008347193021</v>
      </c>
      <c r="G54" s="20">
        <f t="shared" si="9"/>
        <v>0.07374399849373961</v>
      </c>
      <c r="H54" s="20">
        <f t="shared" si="9"/>
        <v>0.09414127467285907</v>
      </c>
      <c r="I54" s="20">
        <f t="shared" si="9"/>
        <v>0.11140050836288323</v>
      </c>
      <c r="J54" s="20">
        <f t="shared" si="9"/>
        <v>0.11767659334107385</v>
      </c>
      <c r="K54" s="20">
        <f t="shared" si="9"/>
        <v>0.10669344462924028</v>
      </c>
      <c r="L54" s="20">
        <f t="shared" si="9"/>
        <v>0.11140050836288323</v>
      </c>
      <c r="M54" s="20">
        <f t="shared" si="9"/>
        <v>0.07688204098283491</v>
      </c>
      <c r="N54" s="20">
        <f t="shared" si="9"/>
        <v>0.10198638089559733</v>
      </c>
      <c r="O54" s="20">
        <f t="shared" si="9"/>
        <v>0.1412119120092886</v>
      </c>
      <c r="P54" s="20">
        <f t="shared" si="9"/>
        <v>0.15847114569931278</v>
      </c>
      <c r="Q54" s="20">
        <f t="shared" si="9"/>
        <v>0.08629616845012082</v>
      </c>
      <c r="R54" s="20">
        <f t="shared" si="8"/>
        <v>0.08315812596102551</v>
      </c>
      <c r="S54" s="20">
        <f t="shared" si="8"/>
        <v>0.0549157435591678</v>
      </c>
      <c r="T54" s="20">
        <f t="shared" si="8"/>
        <v>0.05962280729281074</v>
      </c>
      <c r="U54" s="20">
        <f t="shared" si="8"/>
        <v>0.05177770107007249</v>
      </c>
      <c r="V54" s="20">
        <f t="shared" si="8"/>
        <v>0.025104339912762418</v>
      </c>
      <c r="W54" s="20">
        <f t="shared" si="8"/>
        <v>0.012552169956381209</v>
      </c>
      <c r="X54" s="20">
        <f t="shared" si="8"/>
        <v>0.27144067530674365</v>
      </c>
      <c r="Y54" s="20">
        <f t="shared" si="8"/>
        <v>1.0151567452223302</v>
      </c>
      <c r="Z54" s="20">
        <f t="shared" si="8"/>
        <v>0.5318982019016537</v>
      </c>
    </row>
    <row r="55" spans="1:26" ht="30" customHeight="1">
      <c r="A55" s="6" t="s">
        <v>47</v>
      </c>
      <c r="B55" s="20">
        <f t="shared" si="9"/>
        <v>1.799667367496156</v>
      </c>
      <c r="C55" s="20">
        <f t="shared" si="9"/>
        <v>0.08786518969466846</v>
      </c>
      <c r="D55" s="20">
        <f t="shared" si="9"/>
        <v>0.134935827031098</v>
      </c>
      <c r="E55" s="20">
        <f t="shared" si="9"/>
        <v>0.09414127467285907</v>
      </c>
      <c r="F55" s="20">
        <f t="shared" si="9"/>
        <v>0.07531301973828726</v>
      </c>
      <c r="G55" s="20">
        <f t="shared" si="9"/>
        <v>0.07374399849373961</v>
      </c>
      <c r="H55" s="20">
        <f t="shared" si="9"/>
        <v>0.1098314871183356</v>
      </c>
      <c r="I55" s="20">
        <f t="shared" si="9"/>
        <v>0.10512442338469262</v>
      </c>
      <c r="J55" s="20">
        <f t="shared" si="9"/>
        <v>0.11924561458562148</v>
      </c>
      <c r="K55" s="20">
        <f t="shared" si="9"/>
        <v>0.1317977845420027</v>
      </c>
      <c r="L55" s="20">
        <f t="shared" si="9"/>
        <v>0.12709072080835973</v>
      </c>
      <c r="M55" s="20">
        <f t="shared" si="9"/>
        <v>0.09414127467285907</v>
      </c>
      <c r="N55" s="20">
        <f t="shared" si="9"/>
        <v>0.13022876329745503</v>
      </c>
      <c r="O55" s="20">
        <f t="shared" si="9"/>
        <v>0.1255216995638121</v>
      </c>
      <c r="P55" s="20">
        <f t="shared" si="9"/>
        <v>0.14278093325383626</v>
      </c>
      <c r="Q55" s="20">
        <f t="shared" si="9"/>
        <v>0.09257225342831142</v>
      </c>
      <c r="R55" s="20">
        <f t="shared" si="8"/>
        <v>0.050208679825524835</v>
      </c>
      <c r="S55" s="20">
        <f t="shared" si="8"/>
        <v>0.05177770107007249</v>
      </c>
      <c r="T55" s="20">
        <f t="shared" si="8"/>
        <v>0.032949446135500673</v>
      </c>
      <c r="U55" s="20">
        <f t="shared" si="8"/>
        <v>0.009414127467285907</v>
      </c>
      <c r="V55" s="20">
        <f t="shared" si="8"/>
        <v>0.009414127467285907</v>
      </c>
      <c r="W55" s="20">
        <f t="shared" si="8"/>
        <v>0.001569021244547651</v>
      </c>
      <c r="X55" s="20">
        <f t="shared" si="8"/>
        <v>0.31694229139862556</v>
      </c>
      <c r="Y55" s="20">
        <f t="shared" si="8"/>
        <v>1.0920387862051653</v>
      </c>
      <c r="Z55" s="20">
        <f t="shared" si="8"/>
        <v>0.39068628989236515</v>
      </c>
    </row>
    <row r="56" spans="1:26" ht="30" customHeight="1">
      <c r="A56" s="6" t="s">
        <v>48</v>
      </c>
      <c r="B56" s="20">
        <f t="shared" si="9"/>
        <v>4.962814196504221</v>
      </c>
      <c r="C56" s="20">
        <f t="shared" si="9"/>
        <v>0.2761477390403866</v>
      </c>
      <c r="D56" s="20">
        <f t="shared" si="9"/>
        <v>0.25261242037217185</v>
      </c>
      <c r="E56" s="20">
        <f t="shared" si="9"/>
        <v>0.2792857815294819</v>
      </c>
      <c r="F56" s="20">
        <f t="shared" si="9"/>
        <v>0.27144067530674365</v>
      </c>
      <c r="G56" s="20">
        <f t="shared" si="9"/>
        <v>0.2573194841058148</v>
      </c>
      <c r="H56" s="20">
        <f t="shared" si="9"/>
        <v>0.26516459032855305</v>
      </c>
      <c r="I56" s="20">
        <f t="shared" si="9"/>
        <v>0.3043901214422443</v>
      </c>
      <c r="J56" s="20">
        <f t="shared" si="9"/>
        <v>0.3043901214422443</v>
      </c>
      <c r="K56" s="20">
        <f t="shared" si="9"/>
        <v>0.32321837637681616</v>
      </c>
      <c r="L56" s="20">
        <f t="shared" si="9"/>
        <v>0.35146075877867383</v>
      </c>
      <c r="M56" s="20">
        <f t="shared" si="9"/>
        <v>0.3043901214422443</v>
      </c>
      <c r="N56" s="20">
        <f t="shared" si="9"/>
        <v>0.32321837637681616</v>
      </c>
      <c r="O56" s="20">
        <f t="shared" si="9"/>
        <v>0.39539335362600814</v>
      </c>
      <c r="P56" s="20">
        <f t="shared" si="9"/>
        <v>0.37970314118053156</v>
      </c>
      <c r="Q56" s="20">
        <f t="shared" si="9"/>
        <v>0.23849122917124296</v>
      </c>
      <c r="R56" s="20">
        <f t="shared" si="8"/>
        <v>0.16631625192205102</v>
      </c>
      <c r="S56" s="20">
        <f t="shared" si="8"/>
        <v>0.1286597420529074</v>
      </c>
      <c r="T56" s="20">
        <f t="shared" si="8"/>
        <v>0.08629616845012082</v>
      </c>
      <c r="U56" s="20">
        <f t="shared" si="8"/>
        <v>0.03765650986914363</v>
      </c>
      <c r="V56" s="20">
        <f t="shared" si="8"/>
        <v>0.012552169956381209</v>
      </c>
      <c r="W56" s="20">
        <f t="shared" si="8"/>
        <v>0.004707063733642954</v>
      </c>
      <c r="X56" s="20">
        <f t="shared" si="8"/>
        <v>0.8080459409420404</v>
      </c>
      <c r="Y56" s="20">
        <f t="shared" si="8"/>
        <v>3.100385979226159</v>
      </c>
      <c r="Z56" s="20">
        <f t="shared" si="8"/>
        <v>1.0543822763360216</v>
      </c>
    </row>
    <row r="57" spans="1:26" ht="30" customHeight="1">
      <c r="A57" s="6" t="s">
        <v>49</v>
      </c>
      <c r="B57" s="20">
        <f t="shared" si="9"/>
        <v>7.313208020836602</v>
      </c>
      <c r="C57" s="20">
        <f t="shared" si="9"/>
        <v>0.44403301220698527</v>
      </c>
      <c r="D57" s="20">
        <f t="shared" si="9"/>
        <v>0.3624439074905074</v>
      </c>
      <c r="E57" s="20">
        <f t="shared" si="9"/>
        <v>0.34832271628957856</v>
      </c>
      <c r="F57" s="20">
        <f t="shared" si="9"/>
        <v>0.49894875576615305</v>
      </c>
      <c r="G57" s="20">
        <f t="shared" si="9"/>
        <v>0.4471710546960806</v>
      </c>
      <c r="H57" s="20">
        <f t="shared" si="9"/>
        <v>0.4503090971851759</v>
      </c>
      <c r="I57" s="20">
        <f t="shared" si="9"/>
        <v>0.5224840744343678</v>
      </c>
      <c r="J57" s="20">
        <f t="shared" si="9"/>
        <v>0.49110364954341484</v>
      </c>
      <c r="K57" s="20">
        <f t="shared" si="9"/>
        <v>0.5601405843035115</v>
      </c>
      <c r="L57" s="20">
        <f t="shared" si="9"/>
        <v>0.513069946967082</v>
      </c>
      <c r="M57" s="20">
        <f t="shared" si="9"/>
        <v>0.4973797345216054</v>
      </c>
      <c r="N57" s="20">
        <f t="shared" si="9"/>
        <v>0.45658518216336647</v>
      </c>
      <c r="O57" s="20">
        <f t="shared" si="9"/>
        <v>0.42991182100605646</v>
      </c>
      <c r="P57" s="20">
        <f t="shared" si="9"/>
        <v>0.4424639909624376</v>
      </c>
      <c r="Q57" s="20">
        <f t="shared" si="9"/>
        <v>0.22280101672576647</v>
      </c>
      <c r="R57" s="20">
        <f t="shared" si="8"/>
        <v>0.2573194841058148</v>
      </c>
      <c r="S57" s="20">
        <f t="shared" si="8"/>
        <v>0.21338688925848057</v>
      </c>
      <c r="T57" s="20">
        <f t="shared" si="8"/>
        <v>0.10198638089559733</v>
      </c>
      <c r="U57" s="20">
        <f t="shared" si="8"/>
        <v>0.03922553111369128</v>
      </c>
      <c r="V57" s="20">
        <f t="shared" si="8"/>
        <v>0.009414127467285907</v>
      </c>
      <c r="W57" s="20">
        <f t="shared" si="8"/>
        <v>0.004707063733642954</v>
      </c>
      <c r="X57" s="20">
        <f t="shared" si="8"/>
        <v>1.1547996359870714</v>
      </c>
      <c r="Y57" s="20">
        <f t="shared" si="8"/>
        <v>4.867103900586814</v>
      </c>
      <c r="Z57" s="20">
        <f t="shared" si="8"/>
        <v>1.291304484262717</v>
      </c>
    </row>
    <row r="58" spans="1:26" ht="30" customHeight="1">
      <c r="A58" s="6" t="s">
        <v>50</v>
      </c>
      <c r="B58" s="20">
        <f t="shared" si="9"/>
        <v>5.485298270938588</v>
      </c>
      <c r="C58" s="20">
        <f t="shared" si="9"/>
        <v>0.2792857815294819</v>
      </c>
      <c r="D58" s="20">
        <f t="shared" si="9"/>
        <v>0.2965450152195061</v>
      </c>
      <c r="E58" s="20">
        <f t="shared" si="9"/>
        <v>0.2965450152195061</v>
      </c>
      <c r="F58" s="20">
        <f t="shared" si="9"/>
        <v>0.3279254401104591</v>
      </c>
      <c r="G58" s="20">
        <f t="shared" si="9"/>
        <v>0.24633633539398125</v>
      </c>
      <c r="H58" s="20">
        <f t="shared" si="9"/>
        <v>0.3342015250886497</v>
      </c>
      <c r="I58" s="20">
        <f t="shared" si="9"/>
        <v>0.3530297800232215</v>
      </c>
      <c r="J58" s="20">
        <f t="shared" si="9"/>
        <v>0.40794552358238934</v>
      </c>
      <c r="K58" s="20">
        <f t="shared" si="9"/>
        <v>0.4393259484733424</v>
      </c>
      <c r="L58" s="20">
        <f t="shared" si="9"/>
        <v>0.33106348259955437</v>
      </c>
      <c r="M58" s="20">
        <f t="shared" si="9"/>
        <v>0.305959142686792</v>
      </c>
      <c r="N58" s="20">
        <f t="shared" si="9"/>
        <v>0.2918379514858631</v>
      </c>
      <c r="O58" s="20">
        <f t="shared" si="9"/>
        <v>0.4157906298051276</v>
      </c>
      <c r="P58" s="20">
        <f t="shared" si="9"/>
        <v>0.40323845984874634</v>
      </c>
      <c r="Q58" s="20">
        <f t="shared" si="9"/>
        <v>0.24633633539398125</v>
      </c>
      <c r="R58" s="20">
        <f t="shared" si="8"/>
        <v>0.21495591050302823</v>
      </c>
      <c r="S58" s="20">
        <f t="shared" si="8"/>
        <v>0.15690212445476512</v>
      </c>
      <c r="T58" s="20">
        <f t="shared" si="8"/>
        <v>0.09257225342831142</v>
      </c>
      <c r="U58" s="20">
        <f t="shared" si="8"/>
        <v>0.02981140364640537</v>
      </c>
      <c r="V58" s="20">
        <f t="shared" si="8"/>
        <v>0.012552169956381209</v>
      </c>
      <c r="W58" s="20">
        <f t="shared" si="8"/>
        <v>0.003138042489095302</v>
      </c>
      <c r="X58" s="20">
        <f t="shared" si="8"/>
        <v>0.8723758119684941</v>
      </c>
      <c r="Y58" s="20">
        <f t="shared" si="8"/>
        <v>3.45341575924938</v>
      </c>
      <c r="Z58" s="20">
        <f t="shared" si="8"/>
        <v>1.1595066997207142</v>
      </c>
    </row>
    <row r="59" spans="1:26" ht="30" customHeight="1">
      <c r="A59" s="6" t="s">
        <v>51</v>
      </c>
      <c r="B59" s="20">
        <f t="shared" si="9"/>
        <v>7.707032353218063</v>
      </c>
      <c r="C59" s="20">
        <f t="shared" si="9"/>
        <v>0.7264568362255625</v>
      </c>
      <c r="D59" s="20">
        <f t="shared" si="9"/>
        <v>0.9555339379295196</v>
      </c>
      <c r="E59" s="20">
        <f t="shared" si="9"/>
        <v>0.7390090061819437</v>
      </c>
      <c r="F59" s="20">
        <f t="shared" si="9"/>
        <v>0.45658518216336647</v>
      </c>
      <c r="G59" s="20">
        <f t="shared" si="9"/>
        <v>0.21809395299212353</v>
      </c>
      <c r="H59" s="20">
        <f t="shared" si="9"/>
        <v>0.26045752659491006</v>
      </c>
      <c r="I59" s="20">
        <f t="shared" si="9"/>
        <v>0.5240530956789156</v>
      </c>
      <c r="J59" s="20">
        <f t="shared" si="9"/>
        <v>0.8943421093921612</v>
      </c>
      <c r="K59" s="20">
        <f t="shared" si="9"/>
        <v>0.9743621928640913</v>
      </c>
      <c r="L59" s="20">
        <f t="shared" si="9"/>
        <v>0.6040731791508458</v>
      </c>
      <c r="M59" s="20">
        <f t="shared" si="9"/>
        <v>0.36558194997960275</v>
      </c>
      <c r="N59" s="20">
        <f t="shared" si="9"/>
        <v>0.29497599397495844</v>
      </c>
      <c r="O59" s="20">
        <f t="shared" si="9"/>
        <v>0.2275080804594094</v>
      </c>
      <c r="P59" s="20">
        <f t="shared" si="9"/>
        <v>0.2275080804594094</v>
      </c>
      <c r="Q59" s="20">
        <f t="shared" si="9"/>
        <v>0.06903693476009665</v>
      </c>
      <c r="R59" s="20">
        <f t="shared" si="8"/>
        <v>0.08472714720557317</v>
      </c>
      <c r="S59" s="20">
        <f t="shared" si="8"/>
        <v>0.06589889227100135</v>
      </c>
      <c r="T59" s="20">
        <f t="shared" si="8"/>
        <v>0.015690212445476512</v>
      </c>
      <c r="U59" s="20">
        <f t="shared" si="8"/>
        <v>0.001569021244547651</v>
      </c>
      <c r="V59" s="20">
        <f t="shared" si="8"/>
        <v>0.001569021244547651</v>
      </c>
      <c r="W59" s="20">
        <f t="shared" si="8"/>
        <v>0</v>
      </c>
      <c r="X59" s="20">
        <f>X28/$B$29*100</f>
        <v>2.420999780337026</v>
      </c>
      <c r="Y59" s="20">
        <f t="shared" si="8"/>
        <v>4.820033263250385</v>
      </c>
      <c r="Z59" s="20">
        <f t="shared" si="8"/>
        <v>0.4659993096306524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6.927228794677879</v>
      </c>
      <c r="D60" s="25">
        <f t="shared" si="9"/>
        <v>6.947626070856999</v>
      </c>
      <c r="E60" s="25">
        <f t="shared" si="9"/>
        <v>6.191357830985032</v>
      </c>
      <c r="F60" s="25">
        <f t="shared" si="9"/>
        <v>5.883829667053692</v>
      </c>
      <c r="G60" s="25">
        <f t="shared" si="9"/>
        <v>4.760410455957573</v>
      </c>
      <c r="H60" s="25">
        <f t="shared" si="9"/>
        <v>5.610819970502401</v>
      </c>
      <c r="I60" s="25">
        <f t="shared" si="9"/>
        <v>6.939780964634261</v>
      </c>
      <c r="J60" s="25">
        <f t="shared" si="9"/>
        <v>7.462265039068629</v>
      </c>
      <c r="K60" s="25">
        <f t="shared" si="9"/>
        <v>8.053786048263094</v>
      </c>
      <c r="L60" s="25">
        <f t="shared" si="9"/>
        <v>6.991558665704334</v>
      </c>
      <c r="M60" s="25">
        <f t="shared" si="9"/>
        <v>5.6374933316597104</v>
      </c>
      <c r="N60" s="25">
        <f t="shared" si="9"/>
        <v>5.472746100982207</v>
      </c>
      <c r="O60" s="25">
        <f t="shared" si="9"/>
        <v>5.791257413625381</v>
      </c>
      <c r="P60" s="25">
        <f t="shared" si="9"/>
        <v>6.034455706530267</v>
      </c>
      <c r="Q60" s="25">
        <f t="shared" si="9"/>
        <v>3.4816581416512378</v>
      </c>
      <c r="R60" s="25">
        <f t="shared" si="8"/>
        <v>3.3074967835064486</v>
      </c>
      <c r="S60" s="25">
        <f t="shared" si="8"/>
        <v>2.397464461668811</v>
      </c>
      <c r="T60" s="25">
        <f t="shared" si="8"/>
        <v>1.3085637179527412</v>
      </c>
      <c r="U60" s="25">
        <f t="shared" si="8"/>
        <v>0.5036558194997961</v>
      </c>
      <c r="V60" s="25">
        <f t="shared" si="8"/>
        <v>0.21652493174757587</v>
      </c>
      <c r="W60" s="25">
        <f t="shared" si="8"/>
        <v>0.08002008347193021</v>
      </c>
      <c r="X60" s="25">
        <f t="shared" si="8"/>
        <v>20.066212696519912</v>
      </c>
      <c r="Y60" s="25">
        <f t="shared" si="8"/>
        <v>62.603947657451286</v>
      </c>
      <c r="Z60" s="25">
        <f t="shared" si="8"/>
        <v>17.32983964602881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2017-12-15T07:43:30Z</dcterms:modified>
  <cp:category/>
  <cp:version/>
  <cp:contentType/>
  <cp:contentStatus/>
</cp:coreProperties>
</file>