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9" sheetId="1" r:id="rId1"/>
  </sheets>
  <definedNames>
    <definedName name="_xlnm.Print_Area" localSheetId="0">'H29.9'!$A$1:$Z$62</definedName>
    <definedName name="_xlnm.Print_Titles" localSheetId="0">'H29.9'!$A:$A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<sst xmlns="http://schemas.openxmlformats.org/spreadsheetml/2006/main" count="115" uniqueCount="62">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</sst>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8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63611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6424</v>
      </c>
      <c r="C5" s="35">
        <v>475</v>
      </c>
      <c r="D5" s="35">
        <v>432</v>
      </c>
      <c r="E5" s="35">
        <v>386</v>
      </c>
      <c r="F5" s="35">
        <v>379</v>
      </c>
      <c r="G5" s="35">
        <v>340</v>
      </c>
      <c r="H5" s="35">
        <v>415</v>
      </c>
      <c r="I5" s="35">
        <v>471</v>
      </c>
      <c r="J5" s="35">
        <v>456</v>
      </c>
      <c r="K5" s="35">
        <v>492</v>
      </c>
      <c r="L5" s="35">
        <v>493</v>
      </c>
      <c r="M5" s="35">
        <v>395</v>
      </c>
      <c r="N5" s="35">
        <v>366</v>
      </c>
      <c r="O5" s="35">
        <v>348</v>
      </c>
      <c r="P5" s="35">
        <v>377</v>
      </c>
      <c r="Q5" s="35">
        <v>190</v>
      </c>
      <c r="R5" s="35">
        <v>177</v>
      </c>
      <c r="S5" s="35">
        <v>129</v>
      </c>
      <c r="T5" s="35">
        <v>64</v>
      </c>
      <c r="U5" s="35">
        <v>26</v>
      </c>
      <c r="V5" s="35">
        <v>10</v>
      </c>
      <c r="W5" s="13">
        <v>3</v>
      </c>
      <c r="X5" s="11">
        <f>SUM($C5:$E5)</f>
        <v>1293</v>
      </c>
      <c r="Y5" s="37">
        <f>SUM(F5:O5)</f>
        <v>4155</v>
      </c>
      <c r="Z5" s="37">
        <f>SUM(P5:W5)</f>
        <v>976</v>
      </c>
      <c r="AA5" s="12">
        <f>SUM(X5:Z5)</f>
        <v>6424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5231</v>
      </c>
      <c r="C6" s="35">
        <v>562</v>
      </c>
      <c r="D6" s="35">
        <v>445</v>
      </c>
      <c r="E6" s="35">
        <v>371</v>
      </c>
      <c r="F6" s="35">
        <v>300</v>
      </c>
      <c r="G6" s="35">
        <v>208</v>
      </c>
      <c r="H6" s="35">
        <v>377</v>
      </c>
      <c r="I6" s="35">
        <v>467</v>
      </c>
      <c r="J6" s="35">
        <v>518</v>
      </c>
      <c r="K6" s="35">
        <v>544</v>
      </c>
      <c r="L6" s="35">
        <v>400</v>
      </c>
      <c r="M6" s="35">
        <v>220</v>
      </c>
      <c r="N6" s="35">
        <v>166</v>
      </c>
      <c r="O6" s="35">
        <v>145</v>
      </c>
      <c r="P6" s="35">
        <v>168</v>
      </c>
      <c r="Q6" s="35">
        <v>121</v>
      </c>
      <c r="R6" s="35">
        <v>107</v>
      </c>
      <c r="S6" s="35">
        <v>69</v>
      </c>
      <c r="T6" s="35">
        <v>27</v>
      </c>
      <c r="U6" s="35">
        <v>10</v>
      </c>
      <c r="V6" s="35">
        <v>5</v>
      </c>
      <c r="W6" s="13">
        <v>1</v>
      </c>
      <c r="X6" s="11">
        <f aca="true" t="shared" si="0" ref="X6:X28">SUM($C6:$E6)</f>
        <v>1378</v>
      </c>
      <c r="Y6" s="11">
        <f aca="true" t="shared" si="1" ref="Y6:Y27">SUM(F6:O6)</f>
        <v>3345</v>
      </c>
      <c r="Z6" s="11">
        <f aca="true" t="shared" si="2" ref="Z6:Z28">SUM(P6:W6)</f>
        <v>508</v>
      </c>
      <c r="AA6" s="12">
        <f aca="true" t="shared" si="3" ref="AA6:AA28">SUM(X6:Z6)</f>
        <v>5231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3526</v>
      </c>
      <c r="C7" s="35">
        <v>213</v>
      </c>
      <c r="D7" s="35">
        <v>211</v>
      </c>
      <c r="E7" s="35">
        <v>172</v>
      </c>
      <c r="F7" s="35">
        <v>194</v>
      </c>
      <c r="G7" s="35">
        <v>162</v>
      </c>
      <c r="H7" s="35">
        <v>192</v>
      </c>
      <c r="I7" s="35">
        <v>226</v>
      </c>
      <c r="J7" s="35">
        <v>253</v>
      </c>
      <c r="K7" s="35">
        <v>287</v>
      </c>
      <c r="L7" s="35">
        <v>252</v>
      </c>
      <c r="M7" s="35">
        <v>202</v>
      </c>
      <c r="N7" s="35">
        <v>204</v>
      </c>
      <c r="O7" s="35">
        <v>246</v>
      </c>
      <c r="P7" s="35">
        <v>256</v>
      </c>
      <c r="Q7" s="35">
        <v>125</v>
      </c>
      <c r="R7" s="35">
        <v>150</v>
      </c>
      <c r="S7" s="35">
        <v>87</v>
      </c>
      <c r="T7" s="35">
        <v>59</v>
      </c>
      <c r="U7" s="35">
        <v>24</v>
      </c>
      <c r="V7" s="13">
        <v>9</v>
      </c>
      <c r="W7" s="13">
        <v>2</v>
      </c>
      <c r="X7" s="11">
        <f t="shared" si="0"/>
        <v>596</v>
      </c>
      <c r="Y7" s="11">
        <f t="shared" si="1"/>
        <v>2218</v>
      </c>
      <c r="Z7" s="11">
        <f t="shared" si="2"/>
        <v>712</v>
      </c>
      <c r="AA7" s="12">
        <f t="shared" si="3"/>
        <v>3526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1653</v>
      </c>
      <c r="C8" s="35">
        <v>130</v>
      </c>
      <c r="D8" s="35">
        <v>105</v>
      </c>
      <c r="E8" s="35">
        <v>79</v>
      </c>
      <c r="F8" s="35">
        <v>78</v>
      </c>
      <c r="G8" s="35">
        <v>97</v>
      </c>
      <c r="H8" s="35">
        <v>144</v>
      </c>
      <c r="I8" s="35">
        <v>158</v>
      </c>
      <c r="J8" s="35">
        <v>125</v>
      </c>
      <c r="K8" s="35">
        <v>125</v>
      </c>
      <c r="L8" s="35">
        <v>134</v>
      </c>
      <c r="M8" s="35">
        <v>112</v>
      </c>
      <c r="N8" s="35">
        <v>107</v>
      </c>
      <c r="O8" s="35">
        <v>81</v>
      </c>
      <c r="P8" s="35">
        <v>68</v>
      </c>
      <c r="Q8" s="35">
        <v>22</v>
      </c>
      <c r="R8" s="35">
        <v>40</v>
      </c>
      <c r="S8" s="35">
        <v>28</v>
      </c>
      <c r="T8" s="35">
        <v>14</v>
      </c>
      <c r="U8" s="13">
        <v>4</v>
      </c>
      <c r="V8" s="13">
        <v>2</v>
      </c>
      <c r="W8" s="13">
        <v>0</v>
      </c>
      <c r="X8" s="11">
        <f>SUM($C8:$E8)</f>
        <v>314</v>
      </c>
      <c r="Y8" s="11">
        <f t="shared" si="1"/>
        <v>1161</v>
      </c>
      <c r="Z8" s="11">
        <f t="shared" si="2"/>
        <v>178</v>
      </c>
      <c r="AA8" s="12">
        <f t="shared" si="3"/>
        <v>1653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274</v>
      </c>
      <c r="C9" s="35">
        <v>8</v>
      </c>
      <c r="D9" s="35">
        <v>8</v>
      </c>
      <c r="E9" s="35">
        <v>7</v>
      </c>
      <c r="F9" s="35">
        <v>13</v>
      </c>
      <c r="G9" s="35">
        <v>19</v>
      </c>
      <c r="H9" s="35">
        <v>23</v>
      </c>
      <c r="I9" s="35">
        <v>19</v>
      </c>
      <c r="J9" s="35">
        <v>16</v>
      </c>
      <c r="K9" s="35">
        <v>13</v>
      </c>
      <c r="L9" s="35">
        <v>17</v>
      </c>
      <c r="M9" s="35">
        <v>30</v>
      </c>
      <c r="N9" s="35">
        <v>18</v>
      </c>
      <c r="O9" s="35">
        <v>14</v>
      </c>
      <c r="P9" s="35">
        <v>22</v>
      </c>
      <c r="Q9" s="35">
        <v>15</v>
      </c>
      <c r="R9" s="35">
        <v>12</v>
      </c>
      <c r="S9" s="35">
        <v>11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23</v>
      </c>
      <c r="Y9" s="11">
        <f t="shared" si="1"/>
        <v>182</v>
      </c>
      <c r="Z9" s="11">
        <f t="shared" si="2"/>
        <v>69</v>
      </c>
      <c r="AA9" s="12">
        <f t="shared" si="3"/>
        <v>274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272</v>
      </c>
      <c r="C10" s="35">
        <v>12</v>
      </c>
      <c r="D10" s="35">
        <v>18</v>
      </c>
      <c r="E10" s="35">
        <v>15</v>
      </c>
      <c r="F10" s="35">
        <v>14</v>
      </c>
      <c r="G10" s="35">
        <v>14</v>
      </c>
      <c r="H10" s="35">
        <v>9</v>
      </c>
      <c r="I10" s="35">
        <v>12</v>
      </c>
      <c r="J10" s="35">
        <v>15</v>
      </c>
      <c r="K10" s="35">
        <v>25</v>
      </c>
      <c r="L10" s="35">
        <v>29</v>
      </c>
      <c r="M10" s="35">
        <v>18</v>
      </c>
      <c r="N10" s="35">
        <v>15</v>
      </c>
      <c r="O10" s="35">
        <v>18</v>
      </c>
      <c r="P10" s="35">
        <v>18</v>
      </c>
      <c r="Q10" s="35">
        <v>9</v>
      </c>
      <c r="R10" s="35">
        <v>10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169</v>
      </c>
      <c r="Z10" s="11">
        <f t="shared" si="2"/>
        <v>58</v>
      </c>
      <c r="AA10" s="12">
        <f t="shared" si="3"/>
        <v>272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1878</v>
      </c>
      <c r="C11" s="35">
        <v>89</v>
      </c>
      <c r="D11" s="35">
        <v>72</v>
      </c>
      <c r="E11" s="35">
        <v>81</v>
      </c>
      <c r="F11" s="35">
        <v>112</v>
      </c>
      <c r="G11" s="35">
        <v>95</v>
      </c>
      <c r="H11" s="35">
        <v>105</v>
      </c>
      <c r="I11" s="35">
        <v>118</v>
      </c>
      <c r="J11" s="35">
        <v>104</v>
      </c>
      <c r="K11" s="35">
        <v>125</v>
      </c>
      <c r="L11" s="35">
        <v>132</v>
      </c>
      <c r="M11" s="35">
        <v>128</v>
      </c>
      <c r="N11" s="35">
        <v>155</v>
      </c>
      <c r="O11" s="35">
        <v>144</v>
      </c>
      <c r="P11" s="35">
        <v>129</v>
      </c>
      <c r="Q11" s="35">
        <v>65</v>
      </c>
      <c r="R11" s="35">
        <v>79</v>
      </c>
      <c r="S11" s="35">
        <v>86</v>
      </c>
      <c r="T11" s="35">
        <v>39</v>
      </c>
      <c r="U11" s="35">
        <v>13</v>
      </c>
      <c r="V11" s="35">
        <v>6</v>
      </c>
      <c r="W11" s="13">
        <v>1</v>
      </c>
      <c r="X11" s="11">
        <f t="shared" si="0"/>
        <v>242</v>
      </c>
      <c r="Y11" s="11">
        <f t="shared" si="1"/>
        <v>1218</v>
      </c>
      <c r="Z11" s="11">
        <f t="shared" si="2"/>
        <v>418</v>
      </c>
      <c r="AA11" s="12">
        <f t="shared" si="3"/>
        <v>1878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1160</v>
      </c>
      <c r="C12" s="35">
        <v>82</v>
      </c>
      <c r="D12" s="35">
        <v>73</v>
      </c>
      <c r="E12" s="35">
        <v>61</v>
      </c>
      <c r="F12" s="35">
        <v>69</v>
      </c>
      <c r="G12" s="35">
        <v>60</v>
      </c>
      <c r="H12" s="35">
        <v>73</v>
      </c>
      <c r="I12" s="35">
        <v>80</v>
      </c>
      <c r="J12" s="35">
        <v>70</v>
      </c>
      <c r="K12" s="35">
        <v>95</v>
      </c>
      <c r="L12" s="35">
        <v>85</v>
      </c>
      <c r="M12" s="35">
        <v>66</v>
      </c>
      <c r="N12" s="35">
        <v>64</v>
      </c>
      <c r="O12" s="35">
        <v>65</v>
      </c>
      <c r="P12" s="35">
        <v>62</v>
      </c>
      <c r="Q12" s="35">
        <v>39</v>
      </c>
      <c r="R12" s="35">
        <v>53</v>
      </c>
      <c r="S12" s="35">
        <v>40</v>
      </c>
      <c r="T12" s="35">
        <v>13</v>
      </c>
      <c r="U12" s="35">
        <v>6</v>
      </c>
      <c r="V12" s="35">
        <v>4</v>
      </c>
      <c r="W12" s="13">
        <v>0</v>
      </c>
      <c r="X12" s="11">
        <f t="shared" si="0"/>
        <v>216</v>
      </c>
      <c r="Y12" s="11">
        <f t="shared" si="1"/>
        <v>727</v>
      </c>
      <c r="Z12" s="11">
        <f t="shared" si="2"/>
        <v>217</v>
      </c>
      <c r="AA12" s="12">
        <f t="shared" si="3"/>
        <v>1160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1196</v>
      </c>
      <c r="C13" s="35">
        <v>99</v>
      </c>
      <c r="D13" s="35">
        <v>104</v>
      </c>
      <c r="E13" s="35">
        <v>82</v>
      </c>
      <c r="F13" s="35">
        <v>62</v>
      </c>
      <c r="G13" s="35">
        <v>45</v>
      </c>
      <c r="H13" s="35">
        <v>65</v>
      </c>
      <c r="I13" s="35">
        <v>100</v>
      </c>
      <c r="J13" s="35">
        <v>98</v>
      </c>
      <c r="K13" s="35">
        <v>84</v>
      </c>
      <c r="L13" s="35">
        <v>69</v>
      </c>
      <c r="M13" s="35">
        <v>45</v>
      </c>
      <c r="N13" s="35">
        <v>61</v>
      </c>
      <c r="O13" s="35">
        <v>74</v>
      </c>
      <c r="P13" s="35">
        <v>75</v>
      </c>
      <c r="Q13" s="35">
        <v>42</v>
      </c>
      <c r="R13" s="35">
        <v>39</v>
      </c>
      <c r="S13" s="35">
        <v>24</v>
      </c>
      <c r="T13" s="35">
        <v>19</v>
      </c>
      <c r="U13" s="35">
        <v>5</v>
      </c>
      <c r="V13" s="35">
        <v>3</v>
      </c>
      <c r="W13" s="13">
        <v>1</v>
      </c>
      <c r="X13" s="11">
        <f t="shared" si="0"/>
        <v>285</v>
      </c>
      <c r="Y13" s="11">
        <f t="shared" si="1"/>
        <v>703</v>
      </c>
      <c r="Z13" s="11">
        <f t="shared" si="2"/>
        <v>208</v>
      </c>
      <c r="AA13" s="12">
        <f t="shared" si="3"/>
        <v>1196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1552</v>
      </c>
      <c r="C14" s="35">
        <v>94</v>
      </c>
      <c r="D14" s="13">
        <v>139</v>
      </c>
      <c r="E14" s="35">
        <v>116</v>
      </c>
      <c r="F14" s="35">
        <v>115</v>
      </c>
      <c r="G14" s="35">
        <v>70</v>
      </c>
      <c r="H14" s="35">
        <v>91</v>
      </c>
      <c r="I14" s="35">
        <v>110</v>
      </c>
      <c r="J14" s="35">
        <v>119</v>
      </c>
      <c r="K14" s="35">
        <v>111</v>
      </c>
      <c r="L14" s="35">
        <v>73</v>
      </c>
      <c r="M14" s="35">
        <v>71</v>
      </c>
      <c r="N14" s="35">
        <v>96</v>
      </c>
      <c r="O14" s="35">
        <v>97</v>
      </c>
      <c r="P14" s="35">
        <v>106</v>
      </c>
      <c r="Q14" s="35">
        <v>58</v>
      </c>
      <c r="R14" s="35">
        <v>37</v>
      </c>
      <c r="S14" s="35">
        <v>25</v>
      </c>
      <c r="T14" s="35">
        <v>16</v>
      </c>
      <c r="U14" s="13">
        <v>5</v>
      </c>
      <c r="V14" s="13">
        <v>2</v>
      </c>
      <c r="W14" s="13">
        <v>1</v>
      </c>
      <c r="X14" s="11">
        <f t="shared" si="0"/>
        <v>349</v>
      </c>
      <c r="Y14" s="11">
        <f t="shared" si="1"/>
        <v>953</v>
      </c>
      <c r="Z14" s="11">
        <f t="shared" si="2"/>
        <v>250</v>
      </c>
      <c r="AA14" s="12">
        <f t="shared" si="3"/>
        <v>1552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4877</v>
      </c>
      <c r="C15" s="35">
        <v>327</v>
      </c>
      <c r="D15" s="35">
        <v>350</v>
      </c>
      <c r="E15" s="35">
        <v>326</v>
      </c>
      <c r="F15" s="35">
        <v>310</v>
      </c>
      <c r="G15" s="35">
        <v>206</v>
      </c>
      <c r="H15" s="35">
        <v>254</v>
      </c>
      <c r="I15" s="35">
        <v>342</v>
      </c>
      <c r="J15" s="35">
        <v>329</v>
      </c>
      <c r="K15" s="35">
        <v>402</v>
      </c>
      <c r="L15" s="35">
        <v>344</v>
      </c>
      <c r="M15" s="35">
        <v>268</v>
      </c>
      <c r="N15" s="35">
        <v>227</v>
      </c>
      <c r="O15" s="35">
        <v>278</v>
      </c>
      <c r="P15" s="35">
        <v>313</v>
      </c>
      <c r="Q15" s="35">
        <v>184</v>
      </c>
      <c r="R15" s="35">
        <v>199</v>
      </c>
      <c r="S15" s="35">
        <v>114</v>
      </c>
      <c r="T15" s="35">
        <v>69</v>
      </c>
      <c r="U15" s="35">
        <v>21</v>
      </c>
      <c r="V15" s="35">
        <v>8</v>
      </c>
      <c r="W15" s="13">
        <v>6</v>
      </c>
      <c r="X15" s="11">
        <f t="shared" si="0"/>
        <v>1003</v>
      </c>
      <c r="Y15" s="11">
        <f t="shared" si="1"/>
        <v>2960</v>
      </c>
      <c r="Z15" s="11">
        <f t="shared" si="2"/>
        <v>914</v>
      </c>
      <c r="AA15" s="12">
        <f t="shared" si="3"/>
        <v>4877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721</v>
      </c>
      <c r="C16" s="35">
        <v>25</v>
      </c>
      <c r="D16" s="35">
        <v>35</v>
      </c>
      <c r="E16" s="35">
        <v>35</v>
      </c>
      <c r="F16" s="35">
        <v>36</v>
      </c>
      <c r="G16" s="35">
        <v>34</v>
      </c>
      <c r="H16" s="35">
        <v>25</v>
      </c>
      <c r="I16" s="35">
        <v>34</v>
      </c>
      <c r="J16" s="35">
        <v>26</v>
      </c>
      <c r="K16" s="35">
        <v>33</v>
      </c>
      <c r="L16" s="35">
        <v>33</v>
      </c>
      <c r="M16" s="35">
        <v>53</v>
      </c>
      <c r="N16" s="35">
        <v>45</v>
      </c>
      <c r="O16" s="35">
        <v>56</v>
      </c>
      <c r="P16" s="35">
        <v>49</v>
      </c>
      <c r="Q16" s="35">
        <v>27</v>
      </c>
      <c r="R16" s="35">
        <v>42</v>
      </c>
      <c r="S16" s="35">
        <v>51</v>
      </c>
      <c r="T16" s="35">
        <v>33</v>
      </c>
      <c r="U16" s="35">
        <v>26</v>
      </c>
      <c r="V16" s="35">
        <v>13</v>
      </c>
      <c r="W16" s="13">
        <v>10</v>
      </c>
      <c r="X16" s="11">
        <f t="shared" si="0"/>
        <v>95</v>
      </c>
      <c r="Y16" s="11">
        <f t="shared" si="1"/>
        <v>375</v>
      </c>
      <c r="Z16" s="11">
        <f t="shared" si="2"/>
        <v>251</v>
      </c>
      <c r="AA16" s="12">
        <f t="shared" si="3"/>
        <v>721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2714</v>
      </c>
      <c r="C17" s="35">
        <v>168</v>
      </c>
      <c r="D17" s="35">
        <v>166</v>
      </c>
      <c r="E17" s="35">
        <v>169</v>
      </c>
      <c r="F17" s="35">
        <v>163</v>
      </c>
      <c r="G17" s="35">
        <v>156</v>
      </c>
      <c r="H17" s="35">
        <v>142</v>
      </c>
      <c r="I17" s="35">
        <v>187</v>
      </c>
      <c r="J17" s="35">
        <v>183</v>
      </c>
      <c r="K17" s="35">
        <v>190</v>
      </c>
      <c r="L17" s="35">
        <v>188</v>
      </c>
      <c r="M17" s="35">
        <v>163</v>
      </c>
      <c r="N17" s="35">
        <v>168</v>
      </c>
      <c r="O17" s="35">
        <v>174</v>
      </c>
      <c r="P17" s="35">
        <v>163</v>
      </c>
      <c r="Q17" s="35">
        <v>107</v>
      </c>
      <c r="R17" s="35">
        <v>86</v>
      </c>
      <c r="S17" s="35">
        <v>80</v>
      </c>
      <c r="T17" s="35">
        <v>40</v>
      </c>
      <c r="U17" s="35">
        <v>13</v>
      </c>
      <c r="V17" s="13">
        <v>6</v>
      </c>
      <c r="W17" s="13">
        <v>2</v>
      </c>
      <c r="X17" s="11">
        <f t="shared" si="0"/>
        <v>503</v>
      </c>
      <c r="Y17" s="11">
        <f t="shared" si="1"/>
        <v>1714</v>
      </c>
      <c r="Z17" s="11">
        <f t="shared" si="2"/>
        <v>497</v>
      </c>
      <c r="AA17" s="12">
        <f t="shared" si="3"/>
        <v>2714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1222</v>
      </c>
      <c r="C18" s="35">
        <v>48</v>
      </c>
      <c r="D18" s="35">
        <v>62</v>
      </c>
      <c r="E18" s="35">
        <v>53</v>
      </c>
      <c r="F18" s="35">
        <v>92</v>
      </c>
      <c r="G18" s="35">
        <v>77</v>
      </c>
      <c r="H18" s="35">
        <v>76</v>
      </c>
      <c r="I18" s="35">
        <v>61</v>
      </c>
      <c r="J18" s="35">
        <v>59</v>
      </c>
      <c r="K18" s="35">
        <v>69</v>
      </c>
      <c r="L18" s="35">
        <v>99</v>
      </c>
      <c r="M18" s="35">
        <v>98</v>
      </c>
      <c r="N18" s="35">
        <v>90</v>
      </c>
      <c r="O18" s="35">
        <v>79</v>
      </c>
      <c r="P18" s="35">
        <v>70</v>
      </c>
      <c r="Q18" s="35">
        <v>48</v>
      </c>
      <c r="R18" s="35">
        <v>59</v>
      </c>
      <c r="S18" s="35">
        <v>45</v>
      </c>
      <c r="T18" s="35">
        <v>24</v>
      </c>
      <c r="U18" s="13">
        <v>8</v>
      </c>
      <c r="V18" s="13">
        <v>4</v>
      </c>
      <c r="W18" s="13">
        <v>1</v>
      </c>
      <c r="X18" s="11">
        <f t="shared" si="0"/>
        <v>163</v>
      </c>
      <c r="Y18" s="11">
        <f t="shared" si="1"/>
        <v>800</v>
      </c>
      <c r="Z18" s="11">
        <f t="shared" si="2"/>
        <v>259</v>
      </c>
      <c r="AA18" s="12">
        <f t="shared" si="3"/>
        <v>1222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3604</v>
      </c>
      <c r="C19" s="35">
        <v>261</v>
      </c>
      <c r="D19" s="35">
        <v>244</v>
      </c>
      <c r="E19" s="35">
        <v>214</v>
      </c>
      <c r="F19" s="35">
        <v>187</v>
      </c>
      <c r="G19" s="35">
        <v>174</v>
      </c>
      <c r="H19" s="35">
        <v>174</v>
      </c>
      <c r="I19" s="35">
        <v>250</v>
      </c>
      <c r="J19" s="35">
        <v>261</v>
      </c>
      <c r="K19" s="35">
        <v>258</v>
      </c>
      <c r="L19" s="35">
        <v>246</v>
      </c>
      <c r="M19" s="35">
        <v>181</v>
      </c>
      <c r="N19" s="35">
        <v>206</v>
      </c>
      <c r="O19" s="35">
        <v>207</v>
      </c>
      <c r="P19" s="35">
        <v>258</v>
      </c>
      <c r="Q19" s="35">
        <v>177</v>
      </c>
      <c r="R19" s="35">
        <v>158</v>
      </c>
      <c r="S19" s="35">
        <v>93</v>
      </c>
      <c r="T19" s="35">
        <v>37</v>
      </c>
      <c r="U19" s="35">
        <v>11</v>
      </c>
      <c r="V19" s="35">
        <v>6</v>
      </c>
      <c r="W19" s="13">
        <v>1</v>
      </c>
      <c r="X19" s="11">
        <f t="shared" si="0"/>
        <v>719</v>
      </c>
      <c r="Y19" s="11">
        <f t="shared" si="1"/>
        <v>2144</v>
      </c>
      <c r="Z19" s="11">
        <f t="shared" si="2"/>
        <v>741</v>
      </c>
      <c r="AA19" s="12">
        <f t="shared" si="3"/>
        <v>3604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2956</v>
      </c>
      <c r="C20" s="35">
        <v>214</v>
      </c>
      <c r="D20" s="35">
        <v>236</v>
      </c>
      <c r="E20" s="35">
        <v>208</v>
      </c>
      <c r="F20" s="35">
        <v>187</v>
      </c>
      <c r="G20" s="35">
        <v>145</v>
      </c>
      <c r="H20" s="35">
        <v>138</v>
      </c>
      <c r="I20" s="35">
        <v>185</v>
      </c>
      <c r="J20" s="35">
        <v>196</v>
      </c>
      <c r="K20" s="35">
        <v>204</v>
      </c>
      <c r="L20" s="35">
        <v>197</v>
      </c>
      <c r="M20" s="35">
        <v>146</v>
      </c>
      <c r="N20" s="35">
        <v>166</v>
      </c>
      <c r="O20" s="35">
        <v>197</v>
      </c>
      <c r="P20" s="35">
        <v>205</v>
      </c>
      <c r="Q20" s="35">
        <v>120</v>
      </c>
      <c r="R20" s="35">
        <v>118</v>
      </c>
      <c r="S20" s="35">
        <v>58</v>
      </c>
      <c r="T20" s="35">
        <v>24</v>
      </c>
      <c r="U20" s="35">
        <v>8</v>
      </c>
      <c r="V20" s="13">
        <v>4</v>
      </c>
      <c r="W20" s="13">
        <v>0</v>
      </c>
      <c r="X20" s="11">
        <f t="shared" si="0"/>
        <v>658</v>
      </c>
      <c r="Y20" s="11">
        <f t="shared" si="1"/>
        <v>1761</v>
      </c>
      <c r="Z20" s="11">
        <f t="shared" si="2"/>
        <v>537</v>
      </c>
      <c r="AA20" s="12">
        <f t="shared" si="3"/>
        <v>2956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4596</v>
      </c>
      <c r="C21" s="35">
        <v>340</v>
      </c>
      <c r="D21" s="35">
        <v>320</v>
      </c>
      <c r="E21" s="35">
        <v>307</v>
      </c>
      <c r="F21" s="35">
        <v>275</v>
      </c>
      <c r="G21" s="35">
        <v>218</v>
      </c>
      <c r="H21" s="35">
        <v>247</v>
      </c>
      <c r="I21" s="35">
        <v>320</v>
      </c>
      <c r="J21" s="35">
        <v>362</v>
      </c>
      <c r="K21" s="35">
        <v>370</v>
      </c>
      <c r="L21" s="35">
        <v>299</v>
      </c>
      <c r="M21" s="35">
        <v>253</v>
      </c>
      <c r="N21" s="35">
        <v>231</v>
      </c>
      <c r="O21" s="35">
        <v>263</v>
      </c>
      <c r="P21" s="35">
        <v>287</v>
      </c>
      <c r="Q21" s="35">
        <v>165</v>
      </c>
      <c r="R21" s="35">
        <v>148</v>
      </c>
      <c r="S21" s="35">
        <v>106</v>
      </c>
      <c r="T21" s="35">
        <v>62</v>
      </c>
      <c r="U21" s="35">
        <v>15</v>
      </c>
      <c r="V21" s="35">
        <v>4</v>
      </c>
      <c r="W21" s="13">
        <v>4</v>
      </c>
      <c r="X21" s="11">
        <f t="shared" si="0"/>
        <v>967</v>
      </c>
      <c r="Y21" s="11">
        <f t="shared" si="1"/>
        <v>2838</v>
      </c>
      <c r="Z21" s="11">
        <f t="shared" si="2"/>
        <v>791</v>
      </c>
      <c r="AA21" s="12">
        <f t="shared" si="3"/>
        <v>4596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1237</v>
      </c>
      <c r="C22" s="35">
        <v>44</v>
      </c>
      <c r="D22" s="35">
        <v>56</v>
      </c>
      <c r="E22" s="35">
        <v>94</v>
      </c>
      <c r="F22" s="35">
        <v>66</v>
      </c>
      <c r="G22" s="35">
        <v>71</v>
      </c>
      <c r="H22" s="35">
        <v>55</v>
      </c>
      <c r="I22" s="35">
        <v>50</v>
      </c>
      <c r="J22" s="35">
        <v>72</v>
      </c>
      <c r="K22" s="35">
        <v>79</v>
      </c>
      <c r="L22" s="35">
        <v>80</v>
      </c>
      <c r="M22" s="35">
        <v>86</v>
      </c>
      <c r="N22" s="35">
        <v>80</v>
      </c>
      <c r="O22" s="35">
        <v>96</v>
      </c>
      <c r="P22" s="35">
        <v>108</v>
      </c>
      <c r="Q22" s="35">
        <v>68</v>
      </c>
      <c r="R22" s="35">
        <v>54</v>
      </c>
      <c r="S22" s="35">
        <v>34</v>
      </c>
      <c r="T22" s="35">
        <v>26</v>
      </c>
      <c r="U22" s="35">
        <v>13</v>
      </c>
      <c r="V22" s="13">
        <v>4</v>
      </c>
      <c r="W22" s="13">
        <v>1</v>
      </c>
      <c r="X22" s="11">
        <f t="shared" si="0"/>
        <v>194</v>
      </c>
      <c r="Y22" s="11">
        <f t="shared" si="1"/>
        <v>735</v>
      </c>
      <c r="Z22" s="11">
        <f t="shared" si="2"/>
        <v>308</v>
      </c>
      <c r="AA22" s="12">
        <f t="shared" si="3"/>
        <v>1237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1165</v>
      </c>
      <c r="C23" s="35">
        <v>65</v>
      </c>
      <c r="D23" s="35">
        <v>61</v>
      </c>
      <c r="E23" s="35">
        <v>53</v>
      </c>
      <c r="F23" s="35">
        <v>51</v>
      </c>
      <c r="G23" s="35">
        <v>46</v>
      </c>
      <c r="H23" s="35">
        <v>61</v>
      </c>
      <c r="I23" s="35">
        <v>70</v>
      </c>
      <c r="J23" s="35">
        <v>76</v>
      </c>
      <c r="K23" s="35">
        <v>68</v>
      </c>
      <c r="L23" s="35">
        <v>72</v>
      </c>
      <c r="M23" s="35">
        <v>47</v>
      </c>
      <c r="N23" s="35">
        <v>66</v>
      </c>
      <c r="O23" s="35">
        <v>90</v>
      </c>
      <c r="P23" s="35">
        <v>105</v>
      </c>
      <c r="Q23" s="35">
        <v>53</v>
      </c>
      <c r="R23" s="35">
        <v>51</v>
      </c>
      <c r="S23" s="35">
        <v>37</v>
      </c>
      <c r="T23" s="35">
        <v>37</v>
      </c>
      <c r="U23" s="35">
        <v>34</v>
      </c>
      <c r="V23" s="13">
        <v>15</v>
      </c>
      <c r="W23" s="13">
        <v>7</v>
      </c>
      <c r="X23" s="11">
        <f t="shared" si="0"/>
        <v>179</v>
      </c>
      <c r="Y23" s="11">
        <f t="shared" si="1"/>
        <v>647</v>
      </c>
      <c r="Z23" s="11">
        <f t="shared" si="2"/>
        <v>339</v>
      </c>
      <c r="AA23" s="12">
        <f t="shared" si="3"/>
        <v>1165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1139</v>
      </c>
      <c r="C24" s="35">
        <v>51</v>
      </c>
      <c r="D24" s="35">
        <v>85</v>
      </c>
      <c r="E24" s="35">
        <v>62</v>
      </c>
      <c r="F24" s="35">
        <v>48</v>
      </c>
      <c r="G24" s="35">
        <v>46</v>
      </c>
      <c r="H24" s="35">
        <v>72</v>
      </c>
      <c r="I24" s="35">
        <v>66</v>
      </c>
      <c r="J24" s="35">
        <v>75</v>
      </c>
      <c r="K24" s="35">
        <v>83</v>
      </c>
      <c r="L24" s="35">
        <v>78</v>
      </c>
      <c r="M24" s="35">
        <v>63</v>
      </c>
      <c r="N24" s="35">
        <v>80</v>
      </c>
      <c r="O24" s="35">
        <v>80</v>
      </c>
      <c r="P24" s="35">
        <v>93</v>
      </c>
      <c r="Q24" s="35">
        <v>58</v>
      </c>
      <c r="R24" s="35">
        <v>32</v>
      </c>
      <c r="S24" s="35">
        <v>32</v>
      </c>
      <c r="T24" s="35">
        <v>22</v>
      </c>
      <c r="U24" s="35">
        <v>7</v>
      </c>
      <c r="V24" s="13">
        <v>5</v>
      </c>
      <c r="W24" s="13">
        <v>1</v>
      </c>
      <c r="X24" s="11">
        <f t="shared" si="0"/>
        <v>198</v>
      </c>
      <c r="Y24" s="11">
        <f t="shared" si="1"/>
        <v>691</v>
      </c>
      <c r="Z24" s="11">
        <f t="shared" si="2"/>
        <v>250</v>
      </c>
      <c r="AA24" s="12">
        <f t="shared" si="3"/>
        <v>1139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3164</v>
      </c>
      <c r="C25" s="35">
        <v>174</v>
      </c>
      <c r="D25" s="35">
        <v>161</v>
      </c>
      <c r="E25" s="35">
        <v>178</v>
      </c>
      <c r="F25" s="35">
        <v>173</v>
      </c>
      <c r="G25" s="35">
        <v>163</v>
      </c>
      <c r="H25" s="35">
        <v>170</v>
      </c>
      <c r="I25" s="35">
        <v>194</v>
      </c>
      <c r="J25" s="35">
        <v>197</v>
      </c>
      <c r="K25" s="35">
        <v>203</v>
      </c>
      <c r="L25" s="35">
        <v>223</v>
      </c>
      <c r="M25" s="35">
        <v>194</v>
      </c>
      <c r="N25" s="35">
        <v>211</v>
      </c>
      <c r="O25" s="35">
        <v>253</v>
      </c>
      <c r="P25" s="35">
        <v>242</v>
      </c>
      <c r="Q25" s="35">
        <v>151</v>
      </c>
      <c r="R25" s="35">
        <v>110</v>
      </c>
      <c r="S25" s="35">
        <v>78</v>
      </c>
      <c r="T25" s="35">
        <v>54</v>
      </c>
      <c r="U25" s="35">
        <v>24</v>
      </c>
      <c r="V25" s="13">
        <v>8</v>
      </c>
      <c r="W25" s="13">
        <v>3</v>
      </c>
      <c r="X25" s="11">
        <f t="shared" si="0"/>
        <v>513</v>
      </c>
      <c r="Y25" s="11">
        <f t="shared" si="1"/>
        <v>1981</v>
      </c>
      <c r="Z25" s="11">
        <f t="shared" si="2"/>
        <v>670</v>
      </c>
      <c r="AA25" s="12">
        <f t="shared" si="3"/>
        <v>3164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4660</v>
      </c>
      <c r="C26" s="35">
        <v>284</v>
      </c>
      <c r="D26" s="35">
        <v>232</v>
      </c>
      <c r="E26" s="35">
        <v>220</v>
      </c>
      <c r="F26" s="35">
        <v>320</v>
      </c>
      <c r="G26" s="35">
        <v>287</v>
      </c>
      <c r="H26" s="35">
        <v>296</v>
      </c>
      <c r="I26" s="35">
        <v>324</v>
      </c>
      <c r="J26" s="35">
        <v>316</v>
      </c>
      <c r="K26" s="35">
        <v>355</v>
      </c>
      <c r="L26" s="35">
        <v>324</v>
      </c>
      <c r="M26" s="35">
        <v>319</v>
      </c>
      <c r="N26" s="35">
        <v>294</v>
      </c>
      <c r="O26" s="35">
        <v>268</v>
      </c>
      <c r="P26" s="35">
        <v>283</v>
      </c>
      <c r="Q26" s="35">
        <v>139</v>
      </c>
      <c r="R26" s="35">
        <v>170</v>
      </c>
      <c r="S26" s="35">
        <v>130</v>
      </c>
      <c r="T26" s="35">
        <v>65</v>
      </c>
      <c r="U26" s="35">
        <v>24</v>
      </c>
      <c r="V26" s="35">
        <v>6</v>
      </c>
      <c r="W26" s="13">
        <v>4</v>
      </c>
      <c r="X26" s="11">
        <f t="shared" si="0"/>
        <v>736</v>
      </c>
      <c r="Y26" s="11">
        <f t="shared" si="1"/>
        <v>3103</v>
      </c>
      <c r="Z26" s="11">
        <f t="shared" si="2"/>
        <v>821</v>
      </c>
      <c r="AA26" s="12">
        <f>SUM(X26:Z26)</f>
        <v>4660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3480</v>
      </c>
      <c r="C27" s="35">
        <v>178</v>
      </c>
      <c r="D27" s="35">
        <v>187</v>
      </c>
      <c r="E27" s="35">
        <v>187</v>
      </c>
      <c r="F27" s="35">
        <v>207</v>
      </c>
      <c r="G27" s="35">
        <v>153</v>
      </c>
      <c r="H27" s="35">
        <v>208</v>
      </c>
      <c r="I27" s="35">
        <v>219</v>
      </c>
      <c r="J27" s="35">
        <v>263</v>
      </c>
      <c r="K27" s="35">
        <v>279</v>
      </c>
      <c r="L27" s="35">
        <v>206</v>
      </c>
      <c r="M27" s="35">
        <v>200</v>
      </c>
      <c r="N27" s="35">
        <v>184</v>
      </c>
      <c r="O27" s="35">
        <v>272</v>
      </c>
      <c r="P27" s="35">
        <v>254</v>
      </c>
      <c r="Q27" s="35">
        <v>156</v>
      </c>
      <c r="R27" s="35">
        <v>141</v>
      </c>
      <c r="S27" s="35">
        <v>101</v>
      </c>
      <c r="T27" s="35">
        <v>55</v>
      </c>
      <c r="U27" s="35">
        <v>19</v>
      </c>
      <c r="V27" s="13">
        <v>8</v>
      </c>
      <c r="W27" s="13">
        <v>3</v>
      </c>
      <c r="X27" s="11">
        <f t="shared" si="0"/>
        <v>552</v>
      </c>
      <c r="Y27" s="11">
        <f t="shared" si="1"/>
        <v>2191</v>
      </c>
      <c r="Z27" s="11">
        <f t="shared" si="2"/>
        <v>737</v>
      </c>
      <c r="AA27" s="12">
        <f t="shared" si="3"/>
        <v>3480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4910</v>
      </c>
      <c r="C28" s="35">
        <v>461</v>
      </c>
      <c r="D28" s="35">
        <v>619</v>
      </c>
      <c r="E28" s="35">
        <v>460</v>
      </c>
      <c r="F28" s="35">
        <v>288</v>
      </c>
      <c r="G28" s="35">
        <v>144</v>
      </c>
      <c r="H28" s="35">
        <v>166</v>
      </c>
      <c r="I28" s="35">
        <v>340</v>
      </c>
      <c r="J28" s="35">
        <v>568</v>
      </c>
      <c r="K28" s="35">
        <v>612</v>
      </c>
      <c r="L28" s="35">
        <v>383</v>
      </c>
      <c r="M28" s="35">
        <v>232</v>
      </c>
      <c r="N28" s="35">
        <v>189</v>
      </c>
      <c r="O28" s="35">
        <v>143</v>
      </c>
      <c r="P28" s="35">
        <v>148</v>
      </c>
      <c r="Q28" s="35">
        <v>45</v>
      </c>
      <c r="R28" s="35">
        <v>55</v>
      </c>
      <c r="S28" s="35">
        <v>43</v>
      </c>
      <c r="T28" s="35">
        <v>10</v>
      </c>
      <c r="U28" s="35">
        <v>2</v>
      </c>
      <c r="V28" s="35">
        <v>2</v>
      </c>
      <c r="W28" s="13">
        <v>0</v>
      </c>
      <c r="X28" s="11">
        <f t="shared" si="0"/>
        <v>1540</v>
      </c>
      <c r="Y28" s="11">
        <f>SUM(F28:O28)</f>
        <v>3065</v>
      </c>
      <c r="Z28" s="11">
        <f t="shared" si="2"/>
        <v>305</v>
      </c>
      <c r="AA28" s="12">
        <f t="shared" si="3"/>
        <v>4910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63611</v>
      </c>
      <c r="C29" s="38">
        <f>SUM(C5:C28)</f>
        <v>4404</v>
      </c>
      <c r="D29" s="38">
        <f>SUM(D5:D28)</f>
        <v>4421</v>
      </c>
      <c r="E29" s="38">
        <f aca="true" t="shared" si="6" ref="E29:V29">SUM(E5:E28)</f>
        <v>3936</v>
      </c>
      <c r="F29" s="38">
        <f>SUM(F5:F28)</f>
        <v>3739</v>
      </c>
      <c r="G29" s="38">
        <f t="shared" si="6"/>
        <v>3030</v>
      </c>
      <c r="H29" s="38">
        <f t="shared" si="6"/>
        <v>3578</v>
      </c>
      <c r="I29" s="38">
        <f t="shared" si="6"/>
        <v>4403</v>
      </c>
      <c r="J29" s="38">
        <f t="shared" si="6"/>
        <v>4757</v>
      </c>
      <c r="K29" s="38">
        <f t="shared" si="6"/>
        <v>5106</v>
      </c>
      <c r="L29" s="38">
        <f t="shared" si="6"/>
        <v>4456</v>
      </c>
      <c r="M29" s="38">
        <f t="shared" si="6"/>
        <v>3590</v>
      </c>
      <c r="N29" s="38">
        <f t="shared" si="6"/>
        <v>3489</v>
      </c>
      <c r="O29" s="38">
        <f t="shared" si="6"/>
        <v>3688</v>
      </c>
      <c r="P29" s="38">
        <f t="shared" si="6"/>
        <v>3859</v>
      </c>
      <c r="Q29" s="38">
        <f t="shared" si="6"/>
        <v>2184</v>
      </c>
      <c r="R29" s="38">
        <f t="shared" si="6"/>
        <v>2127</v>
      </c>
      <c r="S29" s="38">
        <f>SUM(S5:S28)</f>
        <v>1511</v>
      </c>
      <c r="T29" s="38">
        <f t="shared" si="6"/>
        <v>819</v>
      </c>
      <c r="U29" s="38">
        <f t="shared" si="6"/>
        <v>324</v>
      </c>
      <c r="V29" s="38">
        <f t="shared" si="6"/>
        <v>138</v>
      </c>
      <c r="W29" s="38">
        <f>SUM(W5:W28)</f>
        <v>52</v>
      </c>
      <c r="X29" s="39">
        <f>SUM(C29:E29)</f>
        <v>12761</v>
      </c>
      <c r="Y29" s="39">
        <f>SUM(Y5:Y28)</f>
        <v>39836</v>
      </c>
      <c r="Z29" s="39">
        <f>SUM(Z5:Z28)</f>
        <v>11014</v>
      </c>
      <c r="AA29" s="22">
        <f>SUM(X29:Z29)</f>
        <v>63611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（平成29年9月30日現在）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10.098882268789989</v>
      </c>
      <c r="C36" s="20">
        <f t="shared" si="7"/>
        <v>0.7467261951549261</v>
      </c>
      <c r="D36" s="20">
        <f t="shared" si="7"/>
        <v>0.679127823804059</v>
      </c>
      <c r="E36" s="20">
        <f t="shared" si="7"/>
        <v>0.6068132870101083</v>
      </c>
      <c r="F36" s="20">
        <f t="shared" si="7"/>
        <v>0.5958089009762463</v>
      </c>
      <c r="G36" s="20">
        <f t="shared" si="7"/>
        <v>0.5344987502161576</v>
      </c>
      <c r="H36" s="20">
        <f t="shared" si="7"/>
        <v>0.6524028862932512</v>
      </c>
      <c r="I36" s="20">
        <f t="shared" si="7"/>
        <v>0.7404379745641477</v>
      </c>
      <c r="J36" s="20">
        <f t="shared" si="7"/>
        <v>0.716857147348729</v>
      </c>
      <c r="K36" s="20">
        <f t="shared" si="7"/>
        <v>0.773451132665734</v>
      </c>
      <c r="L36" s="20">
        <f t="shared" si="7"/>
        <v>0.7750231878134285</v>
      </c>
      <c r="M36" s="20">
        <f t="shared" si="7"/>
        <v>0.6209617833393595</v>
      </c>
      <c r="N36" s="20">
        <f t="shared" si="7"/>
        <v>0.5753721840562167</v>
      </c>
      <c r="O36" s="20">
        <f t="shared" si="7"/>
        <v>0.5470751913977142</v>
      </c>
      <c r="P36" s="20">
        <f t="shared" si="7"/>
        <v>0.5926647906808571</v>
      </c>
      <c r="Q36" s="20">
        <f t="shared" si="7"/>
        <v>0.2986904780619704</v>
      </c>
      <c r="R36" s="20">
        <f t="shared" si="7"/>
        <v>0.27825376114194084</v>
      </c>
      <c r="S36" s="20">
        <f t="shared" si="7"/>
        <v>0.20279511405260098</v>
      </c>
      <c r="T36" s="20">
        <f t="shared" si="7"/>
        <v>0.10061152945245319</v>
      </c>
      <c r="U36" s="20">
        <f t="shared" si="7"/>
        <v>0.040873433840059106</v>
      </c>
      <c r="V36" s="20">
        <f t="shared" si="7"/>
        <v>0.015720551476945812</v>
      </c>
      <c r="W36" s="20">
        <f t="shared" si="7"/>
        <v>0.004716165443083744</v>
      </c>
      <c r="X36" s="20">
        <f>X5/$B$29*100</f>
        <v>2.032667305969093</v>
      </c>
      <c r="Y36" s="20">
        <f t="shared" si="7"/>
        <v>6.5318891386709845</v>
      </c>
      <c r="Z36" s="20">
        <f t="shared" si="7"/>
        <v>1.5343258241499114</v>
      </c>
    </row>
    <row r="37" spans="1:41" ht="30" customHeight="1">
      <c r="A37" s="6" t="s">
        <v>29</v>
      </c>
      <c r="B37" s="20">
        <f t="shared" si="7"/>
        <v>8.223420477590354</v>
      </c>
      <c r="C37" s="20">
        <f t="shared" si="7"/>
        <v>0.8834949930043545</v>
      </c>
      <c r="D37" s="20">
        <f t="shared" si="7"/>
        <v>0.6995645407240886</v>
      </c>
      <c r="E37" s="20">
        <f t="shared" si="7"/>
        <v>0.5832324597946896</v>
      </c>
      <c r="F37" s="20">
        <f t="shared" si="7"/>
        <v>0.47161654430837435</v>
      </c>
      <c r="G37" s="20">
        <f t="shared" si="7"/>
        <v>0.32698747072047285</v>
      </c>
      <c r="H37" s="20">
        <f t="shared" si="7"/>
        <v>0.5926647906808571</v>
      </c>
      <c r="I37" s="20">
        <f t="shared" si="7"/>
        <v>0.7341497539733695</v>
      </c>
      <c r="J37" s="20">
        <f t="shared" si="7"/>
        <v>0.8143245665057931</v>
      </c>
      <c r="K37" s="20">
        <f t="shared" si="7"/>
        <v>0.855198000345852</v>
      </c>
      <c r="L37" s="20">
        <f t="shared" si="7"/>
        <v>0.6288220590778324</v>
      </c>
      <c r="M37" s="20">
        <f t="shared" si="7"/>
        <v>0.34585213249280783</v>
      </c>
      <c r="N37" s="20">
        <f t="shared" si="7"/>
        <v>0.26096115451730045</v>
      </c>
      <c r="O37" s="20">
        <f t="shared" si="7"/>
        <v>0.22794799641571425</v>
      </c>
      <c r="P37" s="20">
        <f t="shared" si="7"/>
        <v>0.26410526481268964</v>
      </c>
      <c r="Q37" s="20">
        <f t="shared" si="7"/>
        <v>0.19021867287104433</v>
      </c>
      <c r="R37" s="20">
        <f t="shared" si="7"/>
        <v>0.16820990080332018</v>
      </c>
      <c r="S37" s="20">
        <f t="shared" si="7"/>
        <v>0.10847180519092608</v>
      </c>
      <c r="T37" s="20">
        <f t="shared" si="7"/>
        <v>0.04244548898775369</v>
      </c>
      <c r="U37" s="20">
        <f t="shared" si="7"/>
        <v>0.015720551476945812</v>
      </c>
      <c r="V37" s="20">
        <f t="shared" si="7"/>
        <v>0.007860275738472906</v>
      </c>
      <c r="W37" s="20">
        <f t="shared" si="7"/>
        <v>0.0015720551476945811</v>
      </c>
      <c r="X37" s="20">
        <f t="shared" si="7"/>
        <v>2.166291993523133</v>
      </c>
      <c r="Y37" s="20">
        <f t="shared" si="7"/>
        <v>5.258524469038374</v>
      </c>
      <c r="Z37" s="20">
        <f t="shared" si="7"/>
        <v>0.7986040150288473</v>
      </c>
      <c r="AO37" s="12">
        <f>SUM(X28)</f>
        <v>1540</v>
      </c>
    </row>
    <row r="38" spans="1:26" ht="30" customHeight="1">
      <c r="A38" s="6" t="s">
        <v>30</v>
      </c>
      <c r="B38" s="20">
        <f t="shared" si="7"/>
        <v>5.543066450771093</v>
      </c>
      <c r="C38" s="20">
        <f t="shared" si="7"/>
        <v>0.33484774645894577</v>
      </c>
      <c r="D38" s="20">
        <f t="shared" si="7"/>
        <v>0.33170363616355664</v>
      </c>
      <c r="E38" s="20">
        <f t="shared" si="7"/>
        <v>0.27039348540346797</v>
      </c>
      <c r="F38" s="20">
        <f t="shared" si="7"/>
        <v>0.30497869865274874</v>
      </c>
      <c r="G38" s="20">
        <f t="shared" si="7"/>
        <v>0.2546729339265222</v>
      </c>
      <c r="H38" s="20">
        <f t="shared" si="7"/>
        <v>0.3018345883573596</v>
      </c>
      <c r="I38" s="20">
        <f t="shared" si="7"/>
        <v>0.35528446337897535</v>
      </c>
      <c r="J38" s="20">
        <f t="shared" si="7"/>
        <v>0.39772995236672903</v>
      </c>
      <c r="K38" s="20">
        <f t="shared" si="7"/>
        <v>0.45117982738834483</v>
      </c>
      <c r="L38" s="20">
        <f t="shared" si="7"/>
        <v>0.39615789721903444</v>
      </c>
      <c r="M38" s="20">
        <f t="shared" si="7"/>
        <v>0.3175551398343054</v>
      </c>
      <c r="N38" s="20">
        <f t="shared" si="7"/>
        <v>0.3206992501296945</v>
      </c>
      <c r="O38" s="20">
        <f t="shared" si="7"/>
        <v>0.386725566332867</v>
      </c>
      <c r="P38" s="20">
        <f t="shared" si="7"/>
        <v>0.40244611780981276</v>
      </c>
      <c r="Q38" s="20">
        <f t="shared" si="7"/>
        <v>0.19650689346182265</v>
      </c>
      <c r="R38" s="20">
        <f t="shared" si="7"/>
        <v>0.23580827215418718</v>
      </c>
      <c r="S38" s="20">
        <f t="shared" si="7"/>
        <v>0.13676879784942855</v>
      </c>
      <c r="T38" s="20">
        <f t="shared" si="7"/>
        <v>0.09275125371398028</v>
      </c>
      <c r="U38" s="20">
        <f t="shared" si="7"/>
        <v>0.03772932354466995</v>
      </c>
      <c r="V38" s="20">
        <f t="shared" si="7"/>
        <v>0.014148496329251229</v>
      </c>
      <c r="W38" s="20">
        <f t="shared" si="7"/>
        <v>0.0031441102953891622</v>
      </c>
      <c r="X38" s="20">
        <f t="shared" si="7"/>
        <v>0.9369448680259703</v>
      </c>
      <c r="Y38" s="20">
        <f t="shared" si="7"/>
        <v>3.486818317586581</v>
      </c>
      <c r="Z38" s="20">
        <f t="shared" si="7"/>
        <v>1.1193032651585417</v>
      </c>
    </row>
    <row r="39" spans="1:26" ht="30" customHeight="1">
      <c r="A39" s="6" t="s">
        <v>31</v>
      </c>
      <c r="B39" s="20">
        <f t="shared" si="7"/>
        <v>2.5986071591391426</v>
      </c>
      <c r="C39" s="20">
        <f t="shared" si="7"/>
        <v>0.20436716920029552</v>
      </c>
      <c r="D39" s="20">
        <f t="shared" si="7"/>
        <v>0.16506579050793102</v>
      </c>
      <c r="E39" s="20">
        <f t="shared" si="7"/>
        <v>0.12419235666787191</v>
      </c>
      <c r="F39" s="20">
        <f t="shared" si="7"/>
        <v>0.12262030152017733</v>
      </c>
      <c r="G39" s="20">
        <f t="shared" si="7"/>
        <v>0.15248934932637437</v>
      </c>
      <c r="H39" s="20">
        <f t="shared" si="7"/>
        <v>0.22637594126801966</v>
      </c>
      <c r="I39" s="20">
        <f t="shared" si="7"/>
        <v>0.24838471333574383</v>
      </c>
      <c r="J39" s="20">
        <f t="shared" si="7"/>
        <v>0.19650689346182265</v>
      </c>
      <c r="K39" s="20">
        <f t="shared" si="7"/>
        <v>0.19650689346182265</v>
      </c>
      <c r="L39" s="20">
        <f t="shared" si="7"/>
        <v>0.21065538979107384</v>
      </c>
      <c r="M39" s="20">
        <f t="shared" si="7"/>
        <v>0.17607017654179308</v>
      </c>
      <c r="N39" s="20">
        <f t="shared" si="7"/>
        <v>0.16820990080332018</v>
      </c>
      <c r="O39" s="20">
        <f t="shared" si="7"/>
        <v>0.1273364669632611</v>
      </c>
      <c r="P39" s="20">
        <f t="shared" si="7"/>
        <v>0.1068997500432315</v>
      </c>
      <c r="Q39" s="20">
        <f t="shared" si="7"/>
        <v>0.03458521324928079</v>
      </c>
      <c r="R39" s="20">
        <f t="shared" si="7"/>
        <v>0.06288220590778325</v>
      </c>
      <c r="S39" s="20">
        <f t="shared" si="7"/>
        <v>0.04401754413544827</v>
      </c>
      <c r="T39" s="20">
        <f t="shared" si="7"/>
        <v>0.022008772067724135</v>
      </c>
      <c r="U39" s="20">
        <f t="shared" si="7"/>
        <v>0.0062882205907783244</v>
      </c>
      <c r="V39" s="20">
        <f t="shared" si="7"/>
        <v>0.0031441102953891622</v>
      </c>
      <c r="W39" s="20">
        <f t="shared" si="7"/>
        <v>0</v>
      </c>
      <c r="X39" s="20">
        <f t="shared" si="7"/>
        <v>0.49362531637609847</v>
      </c>
      <c r="Y39" s="20">
        <f t="shared" si="7"/>
        <v>1.8251560264734086</v>
      </c>
      <c r="Z39" s="20">
        <f t="shared" si="7"/>
        <v>0.27982581628963543</v>
      </c>
    </row>
    <row r="40" spans="1:26" ht="30" customHeight="1">
      <c r="A40" s="6" t="s">
        <v>32</v>
      </c>
      <c r="B40" s="20">
        <f t="shared" si="7"/>
        <v>0.43074311046831526</v>
      </c>
      <c r="C40" s="20">
        <f t="shared" si="7"/>
        <v>0.012576441181556649</v>
      </c>
      <c r="D40" s="20">
        <f t="shared" si="7"/>
        <v>0.012576441181556649</v>
      </c>
      <c r="E40" s="20">
        <f t="shared" si="7"/>
        <v>0.011004386033862067</v>
      </c>
      <c r="F40" s="20">
        <f t="shared" si="7"/>
        <v>0.020436716920029553</v>
      </c>
      <c r="G40" s="20">
        <f t="shared" si="7"/>
        <v>0.029869047806197042</v>
      </c>
      <c r="H40" s="20">
        <f t="shared" si="7"/>
        <v>0.03615726839697537</v>
      </c>
      <c r="I40" s="20">
        <f t="shared" si="7"/>
        <v>0.029869047806197042</v>
      </c>
      <c r="J40" s="20">
        <f t="shared" si="7"/>
        <v>0.025152882363113298</v>
      </c>
      <c r="K40" s="20">
        <f t="shared" si="7"/>
        <v>0.020436716920029553</v>
      </c>
      <c r="L40" s="20">
        <f t="shared" si="7"/>
        <v>0.026724937510807876</v>
      </c>
      <c r="M40" s="20">
        <f t="shared" si="7"/>
        <v>0.04716165443083743</v>
      </c>
      <c r="N40" s="20">
        <f t="shared" si="7"/>
        <v>0.028296992658502457</v>
      </c>
      <c r="O40" s="20">
        <f t="shared" si="7"/>
        <v>0.022008772067724135</v>
      </c>
      <c r="P40" s="20">
        <f t="shared" si="7"/>
        <v>0.03458521324928079</v>
      </c>
      <c r="Q40" s="20">
        <f t="shared" si="7"/>
        <v>0.023580827215418716</v>
      </c>
      <c r="R40" s="20">
        <f t="shared" si="7"/>
        <v>0.018864661772334975</v>
      </c>
      <c r="S40" s="20">
        <f t="shared" si="7"/>
        <v>0.017292606624640394</v>
      </c>
      <c r="T40" s="20">
        <f t="shared" si="7"/>
        <v>0.007860275738472906</v>
      </c>
      <c r="U40" s="20">
        <f t="shared" si="7"/>
        <v>0.0031441102953891622</v>
      </c>
      <c r="V40" s="20">
        <f t="shared" si="7"/>
        <v>0.0031441102953891622</v>
      </c>
      <c r="W40" s="20">
        <f t="shared" si="7"/>
        <v>0</v>
      </c>
      <c r="X40" s="20">
        <f t="shared" si="7"/>
        <v>0.03615726839697537</v>
      </c>
      <c r="Y40" s="20">
        <f t="shared" si="7"/>
        <v>0.28611403688041376</v>
      </c>
      <c r="Z40" s="20">
        <f t="shared" si="7"/>
        <v>0.10847180519092608</v>
      </c>
    </row>
    <row r="41" spans="1:26" ht="30" customHeight="1">
      <c r="A41" s="6" t="s">
        <v>33</v>
      </c>
      <c r="B41" s="20">
        <f t="shared" si="7"/>
        <v>0.427599000172926</v>
      </c>
      <c r="C41" s="20">
        <f t="shared" si="7"/>
        <v>0.018864661772334975</v>
      </c>
      <c r="D41" s="20">
        <f t="shared" si="7"/>
        <v>0.028296992658502457</v>
      </c>
      <c r="E41" s="20">
        <f t="shared" si="7"/>
        <v>0.023580827215418716</v>
      </c>
      <c r="F41" s="20">
        <f t="shared" si="7"/>
        <v>0.022008772067724135</v>
      </c>
      <c r="G41" s="20">
        <f t="shared" si="7"/>
        <v>0.022008772067724135</v>
      </c>
      <c r="H41" s="20">
        <f t="shared" si="7"/>
        <v>0.014148496329251229</v>
      </c>
      <c r="I41" s="20">
        <f t="shared" si="7"/>
        <v>0.018864661772334975</v>
      </c>
      <c r="J41" s="20">
        <f t="shared" si="7"/>
        <v>0.023580827215418716</v>
      </c>
      <c r="K41" s="20">
        <f t="shared" si="7"/>
        <v>0.039301378692364525</v>
      </c>
      <c r="L41" s="20">
        <f t="shared" si="7"/>
        <v>0.04558959928314285</v>
      </c>
      <c r="M41" s="20">
        <f t="shared" si="7"/>
        <v>0.028296992658502457</v>
      </c>
      <c r="N41" s="20">
        <f t="shared" si="7"/>
        <v>0.023580827215418716</v>
      </c>
      <c r="O41" s="20">
        <f t="shared" si="7"/>
        <v>0.028296992658502457</v>
      </c>
      <c r="P41" s="20">
        <f t="shared" si="7"/>
        <v>0.028296992658502457</v>
      </c>
      <c r="Q41" s="20">
        <f t="shared" si="7"/>
        <v>0.014148496329251229</v>
      </c>
      <c r="R41" s="20">
        <f t="shared" si="7"/>
        <v>0.015720551476945812</v>
      </c>
      <c r="S41" s="20">
        <f t="shared" si="7"/>
        <v>0.015720551476945812</v>
      </c>
      <c r="T41" s="20">
        <f t="shared" si="7"/>
        <v>0.007860275738472906</v>
      </c>
      <c r="U41" s="20">
        <f t="shared" si="7"/>
        <v>0.0062882205907783244</v>
      </c>
      <c r="V41" s="20">
        <f t="shared" si="7"/>
        <v>0.0031441102953891622</v>
      </c>
      <c r="W41" s="20">
        <f t="shared" si="7"/>
        <v>0</v>
      </c>
      <c r="X41" s="20">
        <f t="shared" si="7"/>
        <v>0.07074248164625616</v>
      </c>
      <c r="Y41" s="20">
        <f t="shared" si="7"/>
        <v>0.2656773199603842</v>
      </c>
      <c r="Z41" s="20">
        <f t="shared" si="7"/>
        <v>0.0911791985662857</v>
      </c>
    </row>
    <row r="42" spans="1:26" ht="30" customHeight="1">
      <c r="A42" s="6" t="s">
        <v>34</v>
      </c>
      <c r="B42" s="20">
        <f t="shared" si="7"/>
        <v>2.9523195673704232</v>
      </c>
      <c r="C42" s="20">
        <f t="shared" si="7"/>
        <v>0.13991290814481772</v>
      </c>
      <c r="D42" s="20">
        <f t="shared" si="7"/>
        <v>0.11318797063400983</v>
      </c>
      <c r="E42" s="20">
        <f t="shared" si="7"/>
        <v>0.1273364669632611</v>
      </c>
      <c r="F42" s="20">
        <f t="shared" si="7"/>
        <v>0.17607017654179308</v>
      </c>
      <c r="G42" s="20">
        <f t="shared" si="7"/>
        <v>0.1493452390309852</v>
      </c>
      <c r="H42" s="20">
        <f t="shared" si="7"/>
        <v>0.16506579050793102</v>
      </c>
      <c r="I42" s="20">
        <f t="shared" si="7"/>
        <v>0.18550250742796057</v>
      </c>
      <c r="J42" s="20">
        <f t="shared" si="7"/>
        <v>0.16349373536023643</v>
      </c>
      <c r="K42" s="20">
        <f t="shared" si="7"/>
        <v>0.19650689346182265</v>
      </c>
      <c r="L42" s="20">
        <f t="shared" si="7"/>
        <v>0.20751127949568468</v>
      </c>
      <c r="M42" s="20">
        <f t="shared" si="7"/>
        <v>0.20122305890490638</v>
      </c>
      <c r="N42" s="20">
        <f t="shared" si="7"/>
        <v>0.24366854789266007</v>
      </c>
      <c r="O42" s="20">
        <f t="shared" si="7"/>
        <v>0.22637594126801966</v>
      </c>
      <c r="P42" s="20">
        <f t="shared" si="7"/>
        <v>0.20279511405260098</v>
      </c>
      <c r="Q42" s="20">
        <f t="shared" si="7"/>
        <v>0.10218358460014776</v>
      </c>
      <c r="R42" s="20">
        <f t="shared" si="7"/>
        <v>0.12419235666787191</v>
      </c>
      <c r="S42" s="20">
        <f t="shared" si="7"/>
        <v>0.13519674270173399</v>
      </c>
      <c r="T42" s="20">
        <f t="shared" si="7"/>
        <v>0.061310150760088666</v>
      </c>
      <c r="U42" s="20">
        <f t="shared" si="7"/>
        <v>0.020436716920029553</v>
      </c>
      <c r="V42" s="20">
        <f t="shared" si="7"/>
        <v>0.009432330886167488</v>
      </c>
      <c r="W42" s="20">
        <f t="shared" si="7"/>
        <v>0.0015720551476945811</v>
      </c>
      <c r="X42" s="20">
        <f t="shared" si="7"/>
        <v>0.38043734574208865</v>
      </c>
      <c r="Y42" s="20">
        <f t="shared" si="7"/>
        <v>1.9147631698919996</v>
      </c>
      <c r="Z42" s="20">
        <f t="shared" si="7"/>
        <v>0.6571190517363349</v>
      </c>
    </row>
    <row r="43" spans="1:26" ht="30" customHeight="1">
      <c r="A43" s="6" t="s">
        <v>35</v>
      </c>
      <c r="B43" s="20">
        <f t="shared" si="7"/>
        <v>1.823583971325714</v>
      </c>
      <c r="C43" s="20">
        <f t="shared" si="7"/>
        <v>0.12890852211095566</v>
      </c>
      <c r="D43" s="20">
        <f t="shared" si="7"/>
        <v>0.11476002578170444</v>
      </c>
      <c r="E43" s="20">
        <f t="shared" si="7"/>
        <v>0.09589536400936946</v>
      </c>
      <c r="F43" s="20">
        <f t="shared" si="7"/>
        <v>0.10847180519092608</v>
      </c>
      <c r="G43" s="20">
        <f t="shared" si="7"/>
        <v>0.09432330886167486</v>
      </c>
      <c r="H43" s="20">
        <f t="shared" si="7"/>
        <v>0.11476002578170444</v>
      </c>
      <c r="I43" s="20">
        <f t="shared" si="7"/>
        <v>0.1257644118155665</v>
      </c>
      <c r="J43" s="20">
        <f t="shared" si="7"/>
        <v>0.11004386033862067</v>
      </c>
      <c r="K43" s="20">
        <f t="shared" si="7"/>
        <v>0.1493452390309852</v>
      </c>
      <c r="L43" s="20">
        <f t="shared" si="7"/>
        <v>0.1336246875540394</v>
      </c>
      <c r="M43" s="20">
        <f t="shared" si="7"/>
        <v>0.10375563974784234</v>
      </c>
      <c r="N43" s="20">
        <f t="shared" si="7"/>
        <v>0.10061152945245319</v>
      </c>
      <c r="O43" s="20">
        <f t="shared" si="7"/>
        <v>0.10218358460014776</v>
      </c>
      <c r="P43" s="20">
        <f t="shared" si="7"/>
        <v>0.09746741915706403</v>
      </c>
      <c r="Q43" s="20">
        <f t="shared" si="7"/>
        <v>0.061310150760088666</v>
      </c>
      <c r="R43" s="20">
        <f t="shared" si="7"/>
        <v>0.0833189228278128</v>
      </c>
      <c r="S43" s="20">
        <f t="shared" si="7"/>
        <v>0.06288220590778325</v>
      </c>
      <c r="T43" s="20">
        <f t="shared" si="7"/>
        <v>0.020436716920029553</v>
      </c>
      <c r="U43" s="20">
        <f t="shared" si="7"/>
        <v>0.009432330886167488</v>
      </c>
      <c r="V43" s="20">
        <f t="shared" si="7"/>
        <v>0.0062882205907783244</v>
      </c>
      <c r="W43" s="20">
        <f t="shared" si="7"/>
        <v>0</v>
      </c>
      <c r="X43" s="20">
        <f t="shared" si="7"/>
        <v>0.3395639119020295</v>
      </c>
      <c r="Y43" s="20">
        <f t="shared" si="7"/>
        <v>1.1428840923739605</v>
      </c>
      <c r="Z43" s="20">
        <f t="shared" si="7"/>
        <v>0.3411359670497241</v>
      </c>
    </row>
    <row r="44" spans="1:26" ht="30" customHeight="1">
      <c r="A44" s="6" t="s">
        <v>36</v>
      </c>
      <c r="B44" s="20">
        <f t="shared" si="7"/>
        <v>1.880177956642719</v>
      </c>
      <c r="C44" s="20">
        <f t="shared" si="7"/>
        <v>0.15563345962176353</v>
      </c>
      <c r="D44" s="20">
        <f t="shared" si="7"/>
        <v>0.16349373536023643</v>
      </c>
      <c r="E44" s="20">
        <f t="shared" si="7"/>
        <v>0.12890852211095566</v>
      </c>
      <c r="F44" s="20">
        <f t="shared" si="7"/>
        <v>0.09746741915706403</v>
      </c>
      <c r="G44" s="20">
        <f t="shared" si="7"/>
        <v>0.07074248164625616</v>
      </c>
      <c r="H44" s="20">
        <f t="shared" si="7"/>
        <v>0.10218358460014776</v>
      </c>
      <c r="I44" s="20">
        <f t="shared" si="7"/>
        <v>0.1572055147694581</v>
      </c>
      <c r="J44" s="20">
        <f t="shared" si="7"/>
        <v>0.15406140447406896</v>
      </c>
      <c r="K44" s="20">
        <f t="shared" si="7"/>
        <v>0.13205263240634482</v>
      </c>
      <c r="L44" s="20">
        <f t="shared" si="7"/>
        <v>0.10847180519092608</v>
      </c>
      <c r="M44" s="20">
        <f t="shared" si="7"/>
        <v>0.07074248164625616</v>
      </c>
      <c r="N44" s="20">
        <f t="shared" si="7"/>
        <v>0.09589536400936946</v>
      </c>
      <c r="O44" s="20">
        <f t="shared" si="7"/>
        <v>0.116332080929399</v>
      </c>
      <c r="P44" s="20">
        <f t="shared" si="7"/>
        <v>0.11790413607709359</v>
      </c>
      <c r="Q44" s="20">
        <f t="shared" si="7"/>
        <v>0.06602631620317241</v>
      </c>
      <c r="R44" s="20">
        <f t="shared" si="7"/>
        <v>0.061310150760088666</v>
      </c>
      <c r="S44" s="20">
        <f t="shared" si="7"/>
        <v>0.03772932354466995</v>
      </c>
      <c r="T44" s="20">
        <f t="shared" si="7"/>
        <v>0.029869047806197042</v>
      </c>
      <c r="U44" s="20">
        <f t="shared" si="7"/>
        <v>0.007860275738472906</v>
      </c>
      <c r="V44" s="20">
        <f t="shared" si="7"/>
        <v>0.004716165443083744</v>
      </c>
      <c r="W44" s="20">
        <f t="shared" si="7"/>
        <v>0.0015720551476945811</v>
      </c>
      <c r="X44" s="20">
        <f t="shared" si="7"/>
        <v>0.4480357170929556</v>
      </c>
      <c r="Y44" s="20">
        <f t="shared" si="7"/>
        <v>1.1051547688292906</v>
      </c>
      <c r="Z44" s="20">
        <f t="shared" si="7"/>
        <v>0.32698747072047285</v>
      </c>
    </row>
    <row r="45" spans="1:26" ht="30" customHeight="1">
      <c r="A45" s="6" t="s">
        <v>37</v>
      </c>
      <c r="B45" s="20">
        <f t="shared" si="7"/>
        <v>2.43982958922199</v>
      </c>
      <c r="C45" s="20">
        <f t="shared" si="7"/>
        <v>0.14777318388329064</v>
      </c>
      <c r="D45" s="20">
        <f t="shared" si="7"/>
        <v>0.21851566552954677</v>
      </c>
      <c r="E45" s="20">
        <f t="shared" si="7"/>
        <v>0.1823583971325714</v>
      </c>
      <c r="F45" s="20">
        <f t="shared" si="7"/>
        <v>0.1807863419848768</v>
      </c>
      <c r="G45" s="20">
        <f t="shared" si="7"/>
        <v>0.11004386033862067</v>
      </c>
      <c r="H45" s="20">
        <f t="shared" si="7"/>
        <v>0.14305701844020688</v>
      </c>
      <c r="I45" s="20">
        <f t="shared" si="7"/>
        <v>0.17292606624640391</v>
      </c>
      <c r="J45" s="20">
        <f t="shared" si="7"/>
        <v>0.18707456257565513</v>
      </c>
      <c r="K45" s="20">
        <f t="shared" si="7"/>
        <v>0.1744981213940985</v>
      </c>
      <c r="L45" s="20">
        <f t="shared" si="7"/>
        <v>0.11476002578170444</v>
      </c>
      <c r="M45" s="20">
        <f t="shared" si="7"/>
        <v>0.11161591548631525</v>
      </c>
      <c r="N45" s="20">
        <f t="shared" si="7"/>
        <v>0.1509172941786798</v>
      </c>
      <c r="O45" s="20">
        <f t="shared" si="7"/>
        <v>0.15248934932637437</v>
      </c>
      <c r="P45" s="20">
        <f t="shared" si="7"/>
        <v>0.1666378456556256</v>
      </c>
      <c r="Q45" s="20">
        <f t="shared" si="7"/>
        <v>0.0911791985662857</v>
      </c>
      <c r="R45" s="20">
        <f t="shared" si="7"/>
        <v>0.0581660404646995</v>
      </c>
      <c r="S45" s="20">
        <f t="shared" si="7"/>
        <v>0.039301378692364525</v>
      </c>
      <c r="T45" s="20">
        <f t="shared" si="7"/>
        <v>0.025152882363113298</v>
      </c>
      <c r="U45" s="20">
        <f t="shared" si="7"/>
        <v>0.007860275738472906</v>
      </c>
      <c r="V45" s="20">
        <f t="shared" si="7"/>
        <v>0.0031441102953891622</v>
      </c>
      <c r="W45" s="20">
        <f t="shared" si="7"/>
        <v>0.0015720551476945811</v>
      </c>
      <c r="X45" s="20">
        <f t="shared" si="7"/>
        <v>0.5486472465454089</v>
      </c>
      <c r="Y45" s="20">
        <f t="shared" si="7"/>
        <v>1.4981685557529358</v>
      </c>
      <c r="Z45" s="20">
        <f t="shared" si="7"/>
        <v>0.3930137869236453</v>
      </c>
    </row>
    <row r="46" spans="1:26" ht="30" customHeight="1">
      <c r="A46" s="6" t="s">
        <v>38</v>
      </c>
      <c r="B46" s="20">
        <f t="shared" si="7"/>
        <v>7.666912955306472</v>
      </c>
      <c r="C46" s="20">
        <f t="shared" si="7"/>
        <v>0.514062033296128</v>
      </c>
      <c r="D46" s="20">
        <f t="shared" si="7"/>
        <v>0.5502193016931034</v>
      </c>
      <c r="E46" s="20">
        <f t="shared" si="7"/>
        <v>0.5124899781484334</v>
      </c>
      <c r="F46" s="20">
        <f t="shared" si="7"/>
        <v>0.48733709578532014</v>
      </c>
      <c r="G46" s="20">
        <f t="shared" si="7"/>
        <v>0.3238433604250837</v>
      </c>
      <c r="H46" s="20">
        <f aca="true" t="shared" si="8" ref="H46:Z60">H15/$B$29*100</f>
        <v>0.39930200751442363</v>
      </c>
      <c r="I46" s="20">
        <f t="shared" si="8"/>
        <v>0.5376428605115467</v>
      </c>
      <c r="J46" s="20">
        <f t="shared" si="8"/>
        <v>0.5172061435915172</v>
      </c>
      <c r="K46" s="20">
        <f t="shared" si="8"/>
        <v>0.6319661693732217</v>
      </c>
      <c r="L46" s="20">
        <f t="shared" si="8"/>
        <v>0.5407869708069359</v>
      </c>
      <c r="M46" s="20">
        <f t="shared" si="8"/>
        <v>0.4213107795821477</v>
      </c>
      <c r="N46" s="20">
        <f t="shared" si="8"/>
        <v>0.35685651852666994</v>
      </c>
      <c r="O46" s="20">
        <f t="shared" si="8"/>
        <v>0.43703133105909353</v>
      </c>
      <c r="P46" s="20">
        <f t="shared" si="8"/>
        <v>0.49205326122840387</v>
      </c>
      <c r="Q46" s="20">
        <f t="shared" si="8"/>
        <v>0.28925814717580295</v>
      </c>
      <c r="R46" s="20">
        <f t="shared" si="8"/>
        <v>0.31283897439122166</v>
      </c>
      <c r="S46" s="20">
        <f t="shared" si="8"/>
        <v>0.17921428683718224</v>
      </c>
      <c r="T46" s="20">
        <f t="shared" si="8"/>
        <v>0.10847180519092608</v>
      </c>
      <c r="U46" s="20">
        <f t="shared" si="8"/>
        <v>0.033013158101586206</v>
      </c>
      <c r="V46" s="20">
        <f t="shared" si="8"/>
        <v>0.012576441181556649</v>
      </c>
      <c r="W46" s="20">
        <f t="shared" si="8"/>
        <v>0.009432330886167488</v>
      </c>
      <c r="X46" s="20">
        <f t="shared" si="8"/>
        <v>1.5767713131376648</v>
      </c>
      <c r="Y46" s="20">
        <f t="shared" si="8"/>
        <v>4.65328323717596</v>
      </c>
      <c r="Z46" s="20">
        <f t="shared" si="8"/>
        <v>1.4368584049928472</v>
      </c>
    </row>
    <row r="47" spans="1:26" ht="30" customHeight="1">
      <c r="A47" s="6" t="s">
        <v>39</v>
      </c>
      <c r="B47" s="20">
        <f aca="true" t="shared" si="9" ref="B47:Q60">B16/$B$29*100</f>
        <v>1.133451761487793</v>
      </c>
      <c r="C47" s="20">
        <f t="shared" si="9"/>
        <v>0.039301378692364525</v>
      </c>
      <c r="D47" s="20">
        <f t="shared" si="9"/>
        <v>0.05502193016931033</v>
      </c>
      <c r="E47" s="20">
        <f t="shared" si="9"/>
        <v>0.05502193016931033</v>
      </c>
      <c r="F47" s="20">
        <f t="shared" si="9"/>
        <v>0.056593985317004915</v>
      </c>
      <c r="G47" s="20">
        <f t="shared" si="9"/>
        <v>0.05344987502161575</v>
      </c>
      <c r="H47" s="20">
        <f t="shared" si="9"/>
        <v>0.039301378692364525</v>
      </c>
      <c r="I47" s="20">
        <f t="shared" si="9"/>
        <v>0.05344987502161575</v>
      </c>
      <c r="J47" s="20">
        <f t="shared" si="9"/>
        <v>0.040873433840059106</v>
      </c>
      <c r="K47" s="20">
        <f t="shared" si="9"/>
        <v>0.05187781987392117</v>
      </c>
      <c r="L47" s="20">
        <f t="shared" si="9"/>
        <v>0.05187781987392117</v>
      </c>
      <c r="M47" s="20">
        <f t="shared" si="9"/>
        <v>0.0833189228278128</v>
      </c>
      <c r="N47" s="20">
        <f t="shared" si="9"/>
        <v>0.07074248164625616</v>
      </c>
      <c r="O47" s="20">
        <f t="shared" si="9"/>
        <v>0.08803508827089654</v>
      </c>
      <c r="P47" s="20">
        <f t="shared" si="9"/>
        <v>0.07703070223703448</v>
      </c>
      <c r="Q47" s="20">
        <f t="shared" si="9"/>
        <v>0.04244548898775369</v>
      </c>
      <c r="R47" s="20">
        <f t="shared" si="8"/>
        <v>0.06602631620317241</v>
      </c>
      <c r="S47" s="20">
        <f t="shared" si="8"/>
        <v>0.08017481253242363</v>
      </c>
      <c r="T47" s="20">
        <f t="shared" si="8"/>
        <v>0.05187781987392117</v>
      </c>
      <c r="U47" s="20">
        <f t="shared" si="8"/>
        <v>0.040873433840059106</v>
      </c>
      <c r="V47" s="20">
        <f t="shared" si="8"/>
        <v>0.020436716920029553</v>
      </c>
      <c r="W47" s="20">
        <f t="shared" si="8"/>
        <v>0.015720551476945812</v>
      </c>
      <c r="X47" s="20">
        <f t="shared" si="8"/>
        <v>0.1493452390309852</v>
      </c>
      <c r="Y47" s="20">
        <f t="shared" si="8"/>
        <v>0.5895206803854679</v>
      </c>
      <c r="Z47" s="20">
        <f t="shared" si="8"/>
        <v>0.3945858420713399</v>
      </c>
    </row>
    <row r="48" spans="1:26" ht="30" customHeight="1">
      <c r="A48" s="6" t="s">
        <v>40</v>
      </c>
      <c r="B48" s="20">
        <f t="shared" si="9"/>
        <v>4.266557670843093</v>
      </c>
      <c r="C48" s="20">
        <f t="shared" si="9"/>
        <v>0.26410526481268964</v>
      </c>
      <c r="D48" s="20">
        <f t="shared" si="9"/>
        <v>0.26096115451730045</v>
      </c>
      <c r="E48" s="20">
        <f t="shared" si="9"/>
        <v>0.2656773199603842</v>
      </c>
      <c r="F48" s="20">
        <f t="shared" si="9"/>
        <v>0.2562449890742167</v>
      </c>
      <c r="G48" s="20">
        <f t="shared" si="9"/>
        <v>0.24524060304035467</v>
      </c>
      <c r="H48" s="20">
        <f t="shared" si="9"/>
        <v>0.2232318309726305</v>
      </c>
      <c r="I48" s="20">
        <f t="shared" si="9"/>
        <v>0.2939743126188866</v>
      </c>
      <c r="J48" s="20">
        <f t="shared" si="9"/>
        <v>0.28768609202810835</v>
      </c>
      <c r="K48" s="20">
        <f t="shared" si="9"/>
        <v>0.2986904780619704</v>
      </c>
      <c r="L48" s="20">
        <f t="shared" si="9"/>
        <v>0.2955463677665813</v>
      </c>
      <c r="M48" s="20">
        <f t="shared" si="9"/>
        <v>0.2562449890742167</v>
      </c>
      <c r="N48" s="20">
        <f t="shared" si="9"/>
        <v>0.26410526481268964</v>
      </c>
      <c r="O48" s="20">
        <f t="shared" si="9"/>
        <v>0.2735375956988571</v>
      </c>
      <c r="P48" s="20">
        <f t="shared" si="9"/>
        <v>0.2562449890742167</v>
      </c>
      <c r="Q48" s="20">
        <f t="shared" si="9"/>
        <v>0.16820990080332018</v>
      </c>
      <c r="R48" s="20">
        <f t="shared" si="8"/>
        <v>0.13519674270173399</v>
      </c>
      <c r="S48" s="20">
        <f t="shared" si="8"/>
        <v>0.1257644118155665</v>
      </c>
      <c r="T48" s="20">
        <f t="shared" si="8"/>
        <v>0.06288220590778325</v>
      </c>
      <c r="U48" s="20">
        <f t="shared" si="8"/>
        <v>0.020436716920029553</v>
      </c>
      <c r="V48" s="20">
        <f t="shared" si="8"/>
        <v>0.009432330886167488</v>
      </c>
      <c r="W48" s="20">
        <f t="shared" si="8"/>
        <v>0.0031441102953891622</v>
      </c>
      <c r="X48" s="20">
        <f t="shared" si="8"/>
        <v>0.7907437392903742</v>
      </c>
      <c r="Y48" s="20">
        <f t="shared" si="8"/>
        <v>2.694502523148512</v>
      </c>
      <c r="Z48" s="20">
        <f t="shared" si="8"/>
        <v>0.7813114084042068</v>
      </c>
    </row>
    <row r="49" spans="1:26" ht="30" customHeight="1">
      <c r="A49" s="6" t="s">
        <v>41</v>
      </c>
      <c r="B49" s="20">
        <f t="shared" si="9"/>
        <v>1.921051390482778</v>
      </c>
      <c r="C49" s="20">
        <f t="shared" si="9"/>
        <v>0.0754586470893399</v>
      </c>
      <c r="D49" s="20">
        <f t="shared" si="9"/>
        <v>0.09746741915706403</v>
      </c>
      <c r="E49" s="20">
        <f t="shared" si="9"/>
        <v>0.0833189228278128</v>
      </c>
      <c r="F49" s="20">
        <f t="shared" si="9"/>
        <v>0.14462907358790147</v>
      </c>
      <c r="G49" s="20">
        <f t="shared" si="9"/>
        <v>0.12104824637248275</v>
      </c>
      <c r="H49" s="20">
        <f t="shared" si="9"/>
        <v>0.11947619122478817</v>
      </c>
      <c r="I49" s="20">
        <f t="shared" si="9"/>
        <v>0.09589536400936946</v>
      </c>
      <c r="J49" s="20">
        <f t="shared" si="9"/>
        <v>0.09275125371398028</v>
      </c>
      <c r="K49" s="20">
        <f t="shared" si="9"/>
        <v>0.10847180519092608</v>
      </c>
      <c r="L49" s="20">
        <f t="shared" si="9"/>
        <v>0.15563345962176353</v>
      </c>
      <c r="M49" s="20">
        <f t="shared" si="9"/>
        <v>0.15406140447406896</v>
      </c>
      <c r="N49" s="20">
        <f t="shared" si="9"/>
        <v>0.1414849632925123</v>
      </c>
      <c r="O49" s="20">
        <f t="shared" si="9"/>
        <v>0.12419235666787191</v>
      </c>
      <c r="P49" s="20">
        <f t="shared" si="9"/>
        <v>0.11004386033862067</v>
      </c>
      <c r="Q49" s="20">
        <f t="shared" si="9"/>
        <v>0.0754586470893399</v>
      </c>
      <c r="R49" s="20">
        <f t="shared" si="8"/>
        <v>0.09275125371398028</v>
      </c>
      <c r="S49" s="20">
        <f t="shared" si="8"/>
        <v>0.07074248164625616</v>
      </c>
      <c r="T49" s="20">
        <f t="shared" si="8"/>
        <v>0.03772932354466995</v>
      </c>
      <c r="U49" s="20">
        <f t="shared" si="8"/>
        <v>0.012576441181556649</v>
      </c>
      <c r="V49" s="20">
        <f t="shared" si="8"/>
        <v>0.0062882205907783244</v>
      </c>
      <c r="W49" s="20">
        <f t="shared" si="8"/>
        <v>0.0015720551476945811</v>
      </c>
      <c r="X49" s="20">
        <f t="shared" si="8"/>
        <v>0.2562449890742167</v>
      </c>
      <c r="Y49" s="20">
        <f t="shared" si="8"/>
        <v>1.2576441181556648</v>
      </c>
      <c r="Z49" s="20">
        <f t="shared" si="8"/>
        <v>0.40716228325289655</v>
      </c>
    </row>
    <row r="50" spans="1:26" ht="30" customHeight="1">
      <c r="A50" s="6" t="s">
        <v>42</v>
      </c>
      <c r="B50" s="20">
        <f t="shared" si="9"/>
        <v>5.66568675229127</v>
      </c>
      <c r="C50" s="20">
        <f t="shared" si="9"/>
        <v>0.4103063935482857</v>
      </c>
      <c r="D50" s="20">
        <f t="shared" si="9"/>
        <v>0.38358145603747784</v>
      </c>
      <c r="E50" s="20">
        <f t="shared" si="9"/>
        <v>0.33641980160664037</v>
      </c>
      <c r="F50" s="20">
        <f t="shared" si="9"/>
        <v>0.2939743126188866</v>
      </c>
      <c r="G50" s="20">
        <f t="shared" si="9"/>
        <v>0.2735375956988571</v>
      </c>
      <c r="H50" s="20">
        <f t="shared" si="9"/>
        <v>0.2735375956988571</v>
      </c>
      <c r="I50" s="20">
        <f t="shared" si="9"/>
        <v>0.3930137869236453</v>
      </c>
      <c r="J50" s="20">
        <f t="shared" si="9"/>
        <v>0.4103063935482857</v>
      </c>
      <c r="K50" s="20">
        <f t="shared" si="9"/>
        <v>0.40559022810520196</v>
      </c>
      <c r="L50" s="20">
        <f t="shared" si="9"/>
        <v>0.386725566332867</v>
      </c>
      <c r="M50" s="20">
        <f t="shared" si="9"/>
        <v>0.28454198173271916</v>
      </c>
      <c r="N50" s="20">
        <f t="shared" si="9"/>
        <v>0.3238433604250837</v>
      </c>
      <c r="O50" s="20">
        <f t="shared" si="9"/>
        <v>0.3254154155727783</v>
      </c>
      <c r="P50" s="20">
        <f t="shared" si="9"/>
        <v>0.40559022810520196</v>
      </c>
      <c r="Q50" s="20">
        <f t="shared" si="9"/>
        <v>0.27825376114194084</v>
      </c>
      <c r="R50" s="20">
        <f t="shared" si="8"/>
        <v>0.24838471333574383</v>
      </c>
      <c r="S50" s="20">
        <f t="shared" si="8"/>
        <v>0.14620112873559604</v>
      </c>
      <c r="T50" s="20">
        <f t="shared" si="8"/>
        <v>0.0581660404646995</v>
      </c>
      <c r="U50" s="20">
        <f t="shared" si="8"/>
        <v>0.017292606624640394</v>
      </c>
      <c r="V50" s="20">
        <f t="shared" si="8"/>
        <v>0.009432330886167488</v>
      </c>
      <c r="W50" s="20">
        <f t="shared" si="8"/>
        <v>0.0015720551476945811</v>
      </c>
      <c r="X50" s="20">
        <f t="shared" si="8"/>
        <v>1.1303076511924037</v>
      </c>
      <c r="Y50" s="20">
        <f t="shared" si="8"/>
        <v>3.3704862366571815</v>
      </c>
      <c r="Z50" s="20">
        <f t="shared" si="8"/>
        <v>1.1648928644416845</v>
      </c>
    </row>
    <row r="51" spans="1:26" ht="30" customHeight="1">
      <c r="A51" s="6" t="s">
        <v>43</v>
      </c>
      <c r="B51" s="20">
        <f t="shared" si="9"/>
        <v>4.6469950165851825</v>
      </c>
      <c r="C51" s="20">
        <f t="shared" si="9"/>
        <v>0.33641980160664037</v>
      </c>
      <c r="D51" s="20">
        <f t="shared" si="9"/>
        <v>0.37100501485592113</v>
      </c>
      <c r="E51" s="20">
        <f t="shared" si="9"/>
        <v>0.32698747072047285</v>
      </c>
      <c r="F51" s="20">
        <f t="shared" si="9"/>
        <v>0.2939743126188866</v>
      </c>
      <c r="G51" s="20">
        <f t="shared" si="9"/>
        <v>0.22794799641571425</v>
      </c>
      <c r="H51" s="20">
        <f t="shared" si="9"/>
        <v>0.21694361038185217</v>
      </c>
      <c r="I51" s="20">
        <f t="shared" si="9"/>
        <v>0.2908302023234975</v>
      </c>
      <c r="J51" s="20">
        <f t="shared" si="9"/>
        <v>0.3081228089481379</v>
      </c>
      <c r="K51" s="20">
        <f t="shared" si="9"/>
        <v>0.3206992501296945</v>
      </c>
      <c r="L51" s="20">
        <f t="shared" si="9"/>
        <v>0.3096948640958325</v>
      </c>
      <c r="M51" s="20">
        <f t="shared" si="9"/>
        <v>0.22952005156340888</v>
      </c>
      <c r="N51" s="20">
        <f t="shared" si="9"/>
        <v>0.26096115451730045</v>
      </c>
      <c r="O51" s="20">
        <f t="shared" si="9"/>
        <v>0.3096948640958325</v>
      </c>
      <c r="P51" s="20">
        <f t="shared" si="9"/>
        <v>0.3222713052773891</v>
      </c>
      <c r="Q51" s="20">
        <f t="shared" si="9"/>
        <v>0.18864661772334973</v>
      </c>
      <c r="R51" s="20">
        <f t="shared" si="8"/>
        <v>0.18550250742796057</v>
      </c>
      <c r="S51" s="20">
        <f t="shared" si="8"/>
        <v>0.0911791985662857</v>
      </c>
      <c r="T51" s="20">
        <f t="shared" si="8"/>
        <v>0.03772932354466995</v>
      </c>
      <c r="U51" s="20">
        <f t="shared" si="8"/>
        <v>0.012576441181556649</v>
      </c>
      <c r="V51" s="20">
        <f t="shared" si="8"/>
        <v>0.0062882205907783244</v>
      </c>
      <c r="W51" s="20">
        <f t="shared" si="8"/>
        <v>0</v>
      </c>
      <c r="X51" s="20">
        <f t="shared" si="8"/>
        <v>1.0344122871830344</v>
      </c>
      <c r="Y51" s="20">
        <f t="shared" si="8"/>
        <v>2.7683891150901574</v>
      </c>
      <c r="Z51" s="20">
        <f t="shared" si="8"/>
        <v>0.84419361431199</v>
      </c>
    </row>
    <row r="52" spans="1:26" ht="30" customHeight="1">
      <c r="A52" s="6" t="s">
        <v>44</v>
      </c>
      <c r="B52" s="20">
        <f t="shared" si="9"/>
        <v>7.225165458804295</v>
      </c>
      <c r="C52" s="20">
        <f t="shared" si="9"/>
        <v>0.5344987502161576</v>
      </c>
      <c r="D52" s="20">
        <f t="shared" si="9"/>
        <v>0.503057647262266</v>
      </c>
      <c r="E52" s="20">
        <f t="shared" si="9"/>
        <v>0.4826209303422364</v>
      </c>
      <c r="F52" s="20">
        <f t="shared" si="9"/>
        <v>0.43231516561600986</v>
      </c>
      <c r="G52" s="20">
        <f t="shared" si="9"/>
        <v>0.3427080221974187</v>
      </c>
      <c r="H52" s="20">
        <f t="shared" si="9"/>
        <v>0.3882976214805615</v>
      </c>
      <c r="I52" s="20">
        <f t="shared" si="9"/>
        <v>0.503057647262266</v>
      </c>
      <c r="J52" s="20">
        <f t="shared" si="9"/>
        <v>0.5690839634654383</v>
      </c>
      <c r="K52" s="20">
        <f t="shared" si="9"/>
        <v>0.581660404646995</v>
      </c>
      <c r="L52" s="20">
        <f t="shared" si="9"/>
        <v>0.47004448916067976</v>
      </c>
      <c r="M52" s="20">
        <f t="shared" si="9"/>
        <v>0.39772995236672903</v>
      </c>
      <c r="N52" s="20">
        <f t="shared" si="9"/>
        <v>0.36314473911744827</v>
      </c>
      <c r="O52" s="20">
        <f t="shared" si="9"/>
        <v>0.4134505038436749</v>
      </c>
      <c r="P52" s="20">
        <f t="shared" si="9"/>
        <v>0.45117982738834483</v>
      </c>
      <c r="Q52" s="20">
        <f t="shared" si="9"/>
        <v>0.25938909936960586</v>
      </c>
      <c r="R52" s="20">
        <f t="shared" si="8"/>
        <v>0.232664161858798</v>
      </c>
      <c r="S52" s="20">
        <f t="shared" si="8"/>
        <v>0.1666378456556256</v>
      </c>
      <c r="T52" s="20">
        <f t="shared" si="8"/>
        <v>0.09746741915706403</v>
      </c>
      <c r="U52" s="20">
        <f t="shared" si="8"/>
        <v>0.023580827215418716</v>
      </c>
      <c r="V52" s="20">
        <f t="shared" si="8"/>
        <v>0.0062882205907783244</v>
      </c>
      <c r="W52" s="20">
        <f t="shared" si="8"/>
        <v>0.0062882205907783244</v>
      </c>
      <c r="X52" s="20">
        <f t="shared" si="8"/>
        <v>1.52017732782066</v>
      </c>
      <c r="Y52" s="20">
        <f t="shared" si="8"/>
        <v>4.461492509157221</v>
      </c>
      <c r="Z52" s="20">
        <f t="shared" si="8"/>
        <v>1.2434956218264137</v>
      </c>
    </row>
    <row r="53" spans="1:26" ht="30" customHeight="1">
      <c r="A53" s="6" t="s">
        <v>45</v>
      </c>
      <c r="B53" s="20">
        <f t="shared" si="9"/>
        <v>1.944632217698197</v>
      </c>
      <c r="C53" s="20">
        <f t="shared" si="9"/>
        <v>0.06917042649856157</v>
      </c>
      <c r="D53" s="20">
        <f t="shared" si="9"/>
        <v>0.08803508827089654</v>
      </c>
      <c r="E53" s="20">
        <f t="shared" si="9"/>
        <v>0.14777318388329064</v>
      </c>
      <c r="F53" s="20">
        <f t="shared" si="9"/>
        <v>0.10375563974784234</v>
      </c>
      <c r="G53" s="20">
        <f t="shared" si="9"/>
        <v>0.11161591548631525</v>
      </c>
      <c r="H53" s="20">
        <f t="shared" si="9"/>
        <v>0.08646303312320196</v>
      </c>
      <c r="I53" s="20">
        <f t="shared" si="9"/>
        <v>0.07860275738472905</v>
      </c>
      <c r="J53" s="20">
        <f t="shared" si="9"/>
        <v>0.11318797063400983</v>
      </c>
      <c r="K53" s="20">
        <f t="shared" si="9"/>
        <v>0.12419235666787191</v>
      </c>
      <c r="L53" s="20">
        <f t="shared" si="9"/>
        <v>0.1257644118155665</v>
      </c>
      <c r="M53" s="20">
        <f t="shared" si="9"/>
        <v>0.13519674270173399</v>
      </c>
      <c r="N53" s="20">
        <f t="shared" si="9"/>
        <v>0.1257644118155665</v>
      </c>
      <c r="O53" s="20">
        <f t="shared" si="9"/>
        <v>0.1509172941786798</v>
      </c>
      <c r="P53" s="20">
        <f t="shared" si="9"/>
        <v>0.16978195595101475</v>
      </c>
      <c r="Q53" s="20">
        <f t="shared" si="9"/>
        <v>0.1068997500432315</v>
      </c>
      <c r="R53" s="20">
        <f t="shared" si="8"/>
        <v>0.08489097797550738</v>
      </c>
      <c r="S53" s="20">
        <f t="shared" si="8"/>
        <v>0.05344987502161575</v>
      </c>
      <c r="T53" s="20">
        <f t="shared" si="8"/>
        <v>0.040873433840059106</v>
      </c>
      <c r="U53" s="20">
        <f t="shared" si="8"/>
        <v>0.020436716920029553</v>
      </c>
      <c r="V53" s="20">
        <f t="shared" si="8"/>
        <v>0.0062882205907783244</v>
      </c>
      <c r="W53" s="20">
        <f t="shared" si="8"/>
        <v>0.0015720551476945811</v>
      </c>
      <c r="X53" s="20">
        <f t="shared" si="8"/>
        <v>0.30497869865274874</v>
      </c>
      <c r="Y53" s="20">
        <f t="shared" si="8"/>
        <v>1.155460533555517</v>
      </c>
      <c r="Z53" s="20">
        <f t="shared" si="8"/>
        <v>0.484192985489931</v>
      </c>
    </row>
    <row r="54" spans="1:26" ht="30" customHeight="1">
      <c r="A54" s="6" t="s">
        <v>46</v>
      </c>
      <c r="B54" s="20">
        <f t="shared" si="9"/>
        <v>1.831444247064187</v>
      </c>
      <c r="C54" s="20">
        <f t="shared" si="9"/>
        <v>0.10218358460014776</v>
      </c>
      <c r="D54" s="20">
        <f t="shared" si="9"/>
        <v>0.09589536400936946</v>
      </c>
      <c r="E54" s="20">
        <f t="shared" si="9"/>
        <v>0.0833189228278128</v>
      </c>
      <c r="F54" s="20">
        <f t="shared" si="9"/>
        <v>0.08017481253242363</v>
      </c>
      <c r="G54" s="20">
        <f t="shared" si="9"/>
        <v>0.07231453679395074</v>
      </c>
      <c r="H54" s="20">
        <f t="shared" si="9"/>
        <v>0.09589536400936946</v>
      </c>
      <c r="I54" s="20">
        <f t="shared" si="9"/>
        <v>0.11004386033862067</v>
      </c>
      <c r="J54" s="20">
        <f t="shared" si="9"/>
        <v>0.11947619122478817</v>
      </c>
      <c r="K54" s="20">
        <f t="shared" si="9"/>
        <v>0.1068997500432315</v>
      </c>
      <c r="L54" s="20">
        <f t="shared" si="9"/>
        <v>0.11318797063400983</v>
      </c>
      <c r="M54" s="20">
        <f t="shared" si="9"/>
        <v>0.07388659194164532</v>
      </c>
      <c r="N54" s="20">
        <f t="shared" si="9"/>
        <v>0.10375563974784234</v>
      </c>
      <c r="O54" s="20">
        <f t="shared" si="9"/>
        <v>0.1414849632925123</v>
      </c>
      <c r="P54" s="20">
        <f t="shared" si="9"/>
        <v>0.16506579050793102</v>
      </c>
      <c r="Q54" s="20">
        <f t="shared" si="9"/>
        <v>0.0833189228278128</v>
      </c>
      <c r="R54" s="20">
        <f t="shared" si="8"/>
        <v>0.08017481253242363</v>
      </c>
      <c r="S54" s="20">
        <f t="shared" si="8"/>
        <v>0.0581660404646995</v>
      </c>
      <c r="T54" s="20">
        <f t="shared" si="8"/>
        <v>0.0581660404646995</v>
      </c>
      <c r="U54" s="20">
        <f t="shared" si="8"/>
        <v>0.05344987502161575</v>
      </c>
      <c r="V54" s="20">
        <f t="shared" si="8"/>
        <v>0.023580827215418716</v>
      </c>
      <c r="W54" s="20">
        <f t="shared" si="8"/>
        <v>0.011004386033862067</v>
      </c>
      <c r="X54" s="20">
        <f t="shared" si="8"/>
        <v>0.28139787143733</v>
      </c>
      <c r="Y54" s="20">
        <f t="shared" si="8"/>
        <v>1.017119680558394</v>
      </c>
      <c r="Z54" s="20">
        <f t="shared" si="8"/>
        <v>0.532926695068463</v>
      </c>
    </row>
    <row r="55" spans="1:26" ht="30" customHeight="1">
      <c r="A55" s="6" t="s">
        <v>47</v>
      </c>
      <c r="B55" s="20">
        <f t="shared" si="9"/>
        <v>1.790570813224128</v>
      </c>
      <c r="C55" s="20">
        <f t="shared" si="9"/>
        <v>0.08017481253242363</v>
      </c>
      <c r="D55" s="20">
        <f t="shared" si="9"/>
        <v>0.1336246875540394</v>
      </c>
      <c r="E55" s="20">
        <f t="shared" si="9"/>
        <v>0.09746741915706403</v>
      </c>
      <c r="F55" s="20">
        <f t="shared" si="9"/>
        <v>0.0754586470893399</v>
      </c>
      <c r="G55" s="20">
        <f t="shared" si="9"/>
        <v>0.07231453679395074</v>
      </c>
      <c r="H55" s="20">
        <f t="shared" si="9"/>
        <v>0.11318797063400983</v>
      </c>
      <c r="I55" s="20">
        <f t="shared" si="9"/>
        <v>0.10375563974784234</v>
      </c>
      <c r="J55" s="20">
        <f t="shared" si="9"/>
        <v>0.11790413607709359</v>
      </c>
      <c r="K55" s="20">
        <f t="shared" si="9"/>
        <v>0.13048057725865023</v>
      </c>
      <c r="L55" s="20">
        <f t="shared" si="9"/>
        <v>0.12262030152017733</v>
      </c>
      <c r="M55" s="20">
        <f t="shared" si="9"/>
        <v>0.09903947430475861</v>
      </c>
      <c r="N55" s="20">
        <f t="shared" si="9"/>
        <v>0.1257644118155665</v>
      </c>
      <c r="O55" s="20">
        <f t="shared" si="9"/>
        <v>0.1257644118155665</v>
      </c>
      <c r="P55" s="20">
        <f t="shared" si="9"/>
        <v>0.14620112873559604</v>
      </c>
      <c r="Q55" s="20">
        <f t="shared" si="9"/>
        <v>0.0911791985662857</v>
      </c>
      <c r="R55" s="20">
        <f t="shared" si="8"/>
        <v>0.050305764726226596</v>
      </c>
      <c r="S55" s="20">
        <f t="shared" si="8"/>
        <v>0.050305764726226596</v>
      </c>
      <c r="T55" s="20">
        <f t="shared" si="8"/>
        <v>0.03458521324928079</v>
      </c>
      <c r="U55" s="20">
        <f t="shared" si="8"/>
        <v>0.011004386033862067</v>
      </c>
      <c r="V55" s="20">
        <f t="shared" si="8"/>
        <v>0.007860275738472906</v>
      </c>
      <c r="W55" s="20">
        <f t="shared" si="8"/>
        <v>0.0015720551476945811</v>
      </c>
      <c r="X55" s="20">
        <f t="shared" si="8"/>
        <v>0.31126691924352706</v>
      </c>
      <c r="Y55" s="20">
        <f t="shared" si="8"/>
        <v>1.0862901070569555</v>
      </c>
      <c r="Z55" s="20">
        <f t="shared" si="8"/>
        <v>0.3930137869236453</v>
      </c>
    </row>
    <row r="56" spans="1:26" ht="30" customHeight="1">
      <c r="A56" s="6" t="s">
        <v>48</v>
      </c>
      <c r="B56" s="20">
        <f t="shared" si="9"/>
        <v>4.973982487305655</v>
      </c>
      <c r="C56" s="20">
        <f t="shared" si="9"/>
        <v>0.2735375956988571</v>
      </c>
      <c r="D56" s="20">
        <f t="shared" si="9"/>
        <v>0.25310087877882753</v>
      </c>
      <c r="E56" s="20">
        <f t="shared" si="9"/>
        <v>0.27982581628963543</v>
      </c>
      <c r="F56" s="20">
        <f t="shared" si="9"/>
        <v>0.2719655405511625</v>
      </c>
      <c r="G56" s="20">
        <f t="shared" si="9"/>
        <v>0.2562449890742167</v>
      </c>
      <c r="H56" s="20">
        <f t="shared" si="9"/>
        <v>0.2672493751080788</v>
      </c>
      <c r="I56" s="20">
        <f t="shared" si="9"/>
        <v>0.30497869865274874</v>
      </c>
      <c r="J56" s="20">
        <f t="shared" si="9"/>
        <v>0.3096948640958325</v>
      </c>
      <c r="K56" s="20">
        <f t="shared" si="9"/>
        <v>0.319127194982</v>
      </c>
      <c r="L56" s="20">
        <f t="shared" si="9"/>
        <v>0.3505682979358916</v>
      </c>
      <c r="M56" s="20">
        <f t="shared" si="9"/>
        <v>0.30497869865274874</v>
      </c>
      <c r="N56" s="20">
        <f t="shared" si="9"/>
        <v>0.33170363616355664</v>
      </c>
      <c r="O56" s="20">
        <f t="shared" si="9"/>
        <v>0.39772995236672903</v>
      </c>
      <c r="P56" s="20">
        <f t="shared" si="9"/>
        <v>0.38043734574208865</v>
      </c>
      <c r="Q56" s="20">
        <f t="shared" si="9"/>
        <v>0.23738032730188174</v>
      </c>
      <c r="R56" s="20">
        <f t="shared" si="8"/>
        <v>0.17292606624640391</v>
      </c>
      <c r="S56" s="20">
        <f t="shared" si="8"/>
        <v>0.12262030152017733</v>
      </c>
      <c r="T56" s="20">
        <f t="shared" si="8"/>
        <v>0.08489097797550738</v>
      </c>
      <c r="U56" s="20">
        <f t="shared" si="8"/>
        <v>0.03772932354466995</v>
      </c>
      <c r="V56" s="20">
        <f t="shared" si="8"/>
        <v>0.012576441181556649</v>
      </c>
      <c r="W56" s="20">
        <f t="shared" si="8"/>
        <v>0.004716165443083744</v>
      </c>
      <c r="X56" s="20">
        <f t="shared" si="8"/>
        <v>0.8064642907673201</v>
      </c>
      <c r="Y56" s="20">
        <f t="shared" si="8"/>
        <v>3.114241247582965</v>
      </c>
      <c r="Z56" s="20">
        <f t="shared" si="8"/>
        <v>1.0532769489553693</v>
      </c>
    </row>
    <row r="57" spans="1:26" ht="30" customHeight="1">
      <c r="A57" s="6" t="s">
        <v>49</v>
      </c>
      <c r="B57" s="20">
        <f t="shared" si="9"/>
        <v>7.325776988256748</v>
      </c>
      <c r="C57" s="20">
        <f t="shared" si="9"/>
        <v>0.446463661945261</v>
      </c>
      <c r="D57" s="20">
        <f t="shared" si="9"/>
        <v>0.3647167942651428</v>
      </c>
      <c r="E57" s="20">
        <f t="shared" si="9"/>
        <v>0.34585213249280783</v>
      </c>
      <c r="F57" s="20">
        <f t="shared" si="9"/>
        <v>0.503057647262266</v>
      </c>
      <c r="G57" s="20">
        <f t="shared" si="9"/>
        <v>0.45117982738834483</v>
      </c>
      <c r="H57" s="20">
        <f t="shared" si="9"/>
        <v>0.465328323717596</v>
      </c>
      <c r="I57" s="20">
        <f t="shared" si="9"/>
        <v>0.5093458678530444</v>
      </c>
      <c r="J57" s="20">
        <f t="shared" si="9"/>
        <v>0.49676942667148766</v>
      </c>
      <c r="K57" s="20">
        <f t="shared" si="9"/>
        <v>0.5580795774315763</v>
      </c>
      <c r="L57" s="20">
        <f t="shared" si="9"/>
        <v>0.5093458678530444</v>
      </c>
      <c r="M57" s="20">
        <f t="shared" si="9"/>
        <v>0.5014855921145713</v>
      </c>
      <c r="N57" s="20">
        <f t="shared" si="9"/>
        <v>0.46218421342220684</v>
      </c>
      <c r="O57" s="20">
        <f t="shared" si="9"/>
        <v>0.4213107795821477</v>
      </c>
      <c r="P57" s="20">
        <f t="shared" si="9"/>
        <v>0.4448916067975665</v>
      </c>
      <c r="Q57" s="20">
        <f t="shared" si="9"/>
        <v>0.21851566552954677</v>
      </c>
      <c r="R57" s="20">
        <f t="shared" si="8"/>
        <v>0.2672493751080788</v>
      </c>
      <c r="S57" s="20">
        <f t="shared" si="8"/>
        <v>0.20436716920029552</v>
      </c>
      <c r="T57" s="20">
        <f t="shared" si="8"/>
        <v>0.10218358460014776</v>
      </c>
      <c r="U57" s="20">
        <f t="shared" si="8"/>
        <v>0.03772932354466995</v>
      </c>
      <c r="V57" s="20">
        <f t="shared" si="8"/>
        <v>0.009432330886167488</v>
      </c>
      <c r="W57" s="20">
        <f t="shared" si="8"/>
        <v>0.0062882205907783244</v>
      </c>
      <c r="X57" s="20">
        <f t="shared" si="8"/>
        <v>1.1570325887032118</v>
      </c>
      <c r="Y57" s="20">
        <f t="shared" si="8"/>
        <v>4.878087123296285</v>
      </c>
      <c r="Z57" s="20">
        <f t="shared" si="8"/>
        <v>1.290657276257251</v>
      </c>
    </row>
    <row r="58" spans="1:26" ht="30" customHeight="1">
      <c r="A58" s="6" t="s">
        <v>50</v>
      </c>
      <c r="B58" s="20">
        <f t="shared" si="9"/>
        <v>5.470751913977142</v>
      </c>
      <c r="C58" s="20">
        <f t="shared" si="9"/>
        <v>0.27982581628963543</v>
      </c>
      <c r="D58" s="20">
        <f t="shared" si="9"/>
        <v>0.2939743126188866</v>
      </c>
      <c r="E58" s="20">
        <f t="shared" si="9"/>
        <v>0.2939743126188866</v>
      </c>
      <c r="F58" s="20">
        <f t="shared" si="9"/>
        <v>0.3254154155727783</v>
      </c>
      <c r="G58" s="20">
        <f t="shared" si="9"/>
        <v>0.2405244375972709</v>
      </c>
      <c r="H58" s="20">
        <f t="shared" si="9"/>
        <v>0.32698747072047285</v>
      </c>
      <c r="I58" s="20">
        <f t="shared" si="9"/>
        <v>0.3442800773451133</v>
      </c>
      <c r="J58" s="20">
        <f t="shared" si="9"/>
        <v>0.4134505038436749</v>
      </c>
      <c r="K58" s="20">
        <f t="shared" si="9"/>
        <v>0.4386033862067882</v>
      </c>
      <c r="L58" s="20">
        <f t="shared" si="9"/>
        <v>0.3238433604250837</v>
      </c>
      <c r="M58" s="20">
        <f t="shared" si="9"/>
        <v>0.3144110295389162</v>
      </c>
      <c r="N58" s="20">
        <f t="shared" si="9"/>
        <v>0.28925814717580295</v>
      </c>
      <c r="O58" s="20">
        <f t="shared" si="9"/>
        <v>0.427599000172926</v>
      </c>
      <c r="P58" s="20">
        <f t="shared" si="9"/>
        <v>0.39930200751442363</v>
      </c>
      <c r="Q58" s="20">
        <f t="shared" si="9"/>
        <v>0.24524060304035467</v>
      </c>
      <c r="R58" s="20">
        <f t="shared" si="8"/>
        <v>0.22165977582493593</v>
      </c>
      <c r="S58" s="20">
        <f t="shared" si="8"/>
        <v>0.1587775699171527</v>
      </c>
      <c r="T58" s="20">
        <f t="shared" si="8"/>
        <v>0.08646303312320196</v>
      </c>
      <c r="U58" s="20">
        <f t="shared" si="8"/>
        <v>0.029869047806197042</v>
      </c>
      <c r="V58" s="20">
        <f t="shared" si="8"/>
        <v>0.012576441181556649</v>
      </c>
      <c r="W58" s="20">
        <f t="shared" si="8"/>
        <v>0.004716165443083744</v>
      </c>
      <c r="X58" s="20">
        <f t="shared" si="8"/>
        <v>0.8677744415274087</v>
      </c>
      <c r="Y58" s="20">
        <f t="shared" si="8"/>
        <v>3.4443728285988273</v>
      </c>
      <c r="Z58" s="20">
        <f t="shared" si="8"/>
        <v>1.1586046438509063</v>
      </c>
    </row>
    <row r="59" spans="1:26" ht="30" customHeight="1">
      <c r="A59" s="6" t="s">
        <v>51</v>
      </c>
      <c r="B59" s="20">
        <f t="shared" si="9"/>
        <v>7.718790775180394</v>
      </c>
      <c r="C59" s="20">
        <f t="shared" si="9"/>
        <v>0.7247174230872019</v>
      </c>
      <c r="D59" s="20">
        <f t="shared" si="9"/>
        <v>0.9731021364229456</v>
      </c>
      <c r="E59" s="20">
        <f t="shared" si="9"/>
        <v>0.7231453679395072</v>
      </c>
      <c r="F59" s="20">
        <f t="shared" si="9"/>
        <v>0.4527518825360393</v>
      </c>
      <c r="G59" s="20">
        <f t="shared" si="9"/>
        <v>0.22637594126801966</v>
      </c>
      <c r="H59" s="20">
        <f t="shared" si="9"/>
        <v>0.26096115451730045</v>
      </c>
      <c r="I59" s="20">
        <f t="shared" si="9"/>
        <v>0.5344987502161576</v>
      </c>
      <c r="J59" s="20">
        <f t="shared" si="9"/>
        <v>0.892927323890522</v>
      </c>
      <c r="K59" s="20">
        <f t="shared" si="9"/>
        <v>0.9620977503890836</v>
      </c>
      <c r="L59" s="20">
        <f t="shared" si="9"/>
        <v>0.6020971215670246</v>
      </c>
      <c r="M59" s="20">
        <f t="shared" si="9"/>
        <v>0.3647167942651428</v>
      </c>
      <c r="N59" s="20">
        <f t="shared" si="9"/>
        <v>0.2971184229142758</v>
      </c>
      <c r="O59" s="20">
        <f t="shared" si="9"/>
        <v>0.2248038861203251</v>
      </c>
      <c r="P59" s="20">
        <f t="shared" si="9"/>
        <v>0.232664161858798</v>
      </c>
      <c r="Q59" s="20">
        <f t="shared" si="9"/>
        <v>0.07074248164625616</v>
      </c>
      <c r="R59" s="20">
        <f t="shared" si="8"/>
        <v>0.08646303312320196</v>
      </c>
      <c r="S59" s="20">
        <f t="shared" si="8"/>
        <v>0.06759837135086699</v>
      </c>
      <c r="T59" s="20">
        <f t="shared" si="8"/>
        <v>0.015720551476945812</v>
      </c>
      <c r="U59" s="20">
        <f t="shared" si="8"/>
        <v>0.0031441102953891622</v>
      </c>
      <c r="V59" s="20">
        <f t="shared" si="8"/>
        <v>0.0031441102953891622</v>
      </c>
      <c r="W59" s="20">
        <f t="shared" si="8"/>
        <v>0</v>
      </c>
      <c r="X59" s="20">
        <f>X28/$B$29*100</f>
        <v>2.420964927449655</v>
      </c>
      <c r="Y59" s="20">
        <f t="shared" si="8"/>
        <v>4.818349027683891</v>
      </c>
      <c r="Z59" s="20">
        <f t="shared" si="8"/>
        <v>0.4794768200468472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6.923330870446935</v>
      </c>
      <c r="D60" s="25">
        <f t="shared" si="9"/>
        <v>6.950055807957743</v>
      </c>
      <c r="E60" s="25">
        <f t="shared" si="9"/>
        <v>6.187609061325872</v>
      </c>
      <c r="F60" s="25">
        <f t="shared" si="9"/>
        <v>5.877914197230039</v>
      </c>
      <c r="G60" s="25">
        <f t="shared" si="9"/>
        <v>4.763327097514581</v>
      </c>
      <c r="H60" s="25">
        <f t="shared" si="9"/>
        <v>5.624813318451212</v>
      </c>
      <c r="I60" s="25">
        <f t="shared" si="9"/>
        <v>6.921758815299241</v>
      </c>
      <c r="J60" s="25">
        <f t="shared" si="9"/>
        <v>7.478266337583123</v>
      </c>
      <c r="K60" s="25">
        <f t="shared" si="9"/>
        <v>8.02691358412853</v>
      </c>
      <c r="L60" s="25">
        <f t="shared" si="9"/>
        <v>7.005077738127054</v>
      </c>
      <c r="M60" s="25">
        <f t="shared" si="9"/>
        <v>5.643677980223546</v>
      </c>
      <c r="N60" s="25">
        <f t="shared" si="9"/>
        <v>5.484900410306393</v>
      </c>
      <c r="O60" s="25">
        <f t="shared" si="9"/>
        <v>5.797739384697615</v>
      </c>
      <c r="P60" s="25">
        <f t="shared" si="9"/>
        <v>6.066560814953389</v>
      </c>
      <c r="Q60" s="25">
        <f t="shared" si="9"/>
        <v>3.433368442564965</v>
      </c>
      <c r="R60" s="25">
        <f t="shared" si="8"/>
        <v>3.343761299146374</v>
      </c>
      <c r="S60" s="25">
        <f t="shared" si="8"/>
        <v>2.375375328166512</v>
      </c>
      <c r="T60" s="25">
        <f t="shared" si="8"/>
        <v>1.287513165961862</v>
      </c>
      <c r="U60" s="25">
        <f t="shared" si="8"/>
        <v>0.5093458678530444</v>
      </c>
      <c r="V60" s="25">
        <f t="shared" si="8"/>
        <v>0.21694361038185217</v>
      </c>
      <c r="W60" s="25">
        <f t="shared" si="8"/>
        <v>0.08174686768011821</v>
      </c>
      <c r="X60" s="25">
        <f t="shared" si="8"/>
        <v>20.06099573973055</v>
      </c>
      <c r="Y60" s="25">
        <f t="shared" si="8"/>
        <v>62.62438886356133</v>
      </c>
      <c r="Z60" s="25">
        <f t="shared" si="8"/>
        <v>17.314615396708117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2017-12-15T07:43:08Z</dcterms:modified>
  <cp:category/>
  <cp:version/>
  <cp:contentType/>
  <cp:contentStatus/>
</cp:coreProperties>
</file>