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lg-filesv\toshikeikaku\03交通政策班\★令和7年度（作業用）\02_豊見城市総合戦略等支援事業\05_公示資料\R7　公示資料\"/>
    </mc:Choice>
  </mc:AlternateContent>
  <xr:revisionPtr revIDLastSave="0" documentId="13_ncr:1_{2B71769E-EB99-434E-9D6B-BBA7BB890CAB}" xr6:coauthVersionLast="44" xr6:coauthVersionMax="45" xr10:uidLastSave="{00000000-0000-0000-0000-000000000000}"/>
  <bookViews>
    <workbookView xWindow="345" yWindow="345" windowWidth="16410" windowHeight="9330" tabRatio="851" activeTab="1" xr2:uid="{00000000-000D-0000-FFFF-FFFF00000000}"/>
  </bookViews>
  <sheets>
    <sheet name="一覧" sheetId="1" r:id="rId1"/>
    <sheet name="様式1" sheetId="2" r:id="rId2"/>
    <sheet name="様式2" sheetId="18" r:id="rId3"/>
    <sheet name="様式２－１" sheetId="4" r:id="rId4"/>
    <sheet name="様式２－２" sheetId="5" r:id="rId5"/>
    <sheet name="様式２－３" sheetId="14" r:id="rId6"/>
    <sheet name="様式２－４" sheetId="3" r:id="rId7"/>
    <sheet name="様式3-1" sheetId="6" r:id="rId8"/>
    <sheet name="様式3-2" sheetId="7" r:id="rId9"/>
    <sheet name="様式3-3" sheetId="8" r:id="rId10"/>
    <sheet name="様式3-4" sheetId="13" r:id="rId11"/>
    <sheet name="様式4" sheetId="19" r:id="rId12"/>
    <sheet name="様式5-1" sheetId="9" r:id="rId13"/>
    <sheet name="様式5-2" sheetId="15" r:id="rId14"/>
    <sheet name="様式5-3" sheetId="16" r:id="rId15"/>
    <sheet name="様式5-4" sheetId="17" r:id="rId16"/>
    <sheet name="様式６" sheetId="11" r:id="rId17"/>
    <sheet name="協定書届" sheetId="20" r:id="rId18"/>
    <sheet name="協定書" sheetId="21" r:id="rId19"/>
    <sheet name="入札関係" sheetId="22" r:id="rId20"/>
    <sheet name="入札関係(JV)" sheetId="23" r:id="rId21"/>
  </sheets>
  <externalReferences>
    <externalReference r:id="rId22"/>
    <externalReference r:id="rId23"/>
    <externalReference r:id="rId24"/>
    <externalReference r:id="rId25"/>
    <externalReference r:id="rId26"/>
  </externalReferences>
  <definedNames>
    <definedName name="__123Graph_A" hidden="1">'[1]海図テ゛－タ'!$D$3:$D$457</definedName>
    <definedName name="__123Graph_X" hidden="1">'[1]海図テ゛－タ'!$G$3:$G$457</definedName>
    <definedName name="_1__123Graph_Aｸﾞﾗﾌ_1" hidden="1">'[1]海図テ゛－タ'!$D$3:$D$589</definedName>
    <definedName name="_2__123Graph_Bｸﾞﾗﾌ_1" localSheetId="18" hidden="1">'[1]海図テ゛－タ'!#REF!</definedName>
    <definedName name="_2__123Graph_Bｸﾞﾗﾌ_1" localSheetId="19" hidden="1">'[1]海図テ゛－タ'!#REF!</definedName>
    <definedName name="_2__123Graph_Bｸﾞﾗﾌ_1" localSheetId="20" hidden="1">'[1]海図テ゛－タ'!#REF!</definedName>
    <definedName name="_2__123Graph_Bｸﾞﾗﾌ_1" hidden="1">'[1]海図テ゛－タ'!#REF!</definedName>
    <definedName name="_3__123Graph_Cｸﾞﾗﾌ_1" localSheetId="18" hidden="1">'[1]海図テ゛－タ'!#REF!</definedName>
    <definedName name="_3__123Graph_Cｸﾞﾗﾌ_1" localSheetId="19" hidden="1">'[1]海図テ゛－タ'!#REF!</definedName>
    <definedName name="_3__123Graph_Cｸﾞﾗﾌ_1" localSheetId="20" hidden="1">'[1]海図テ゛－タ'!#REF!</definedName>
    <definedName name="_3__123Graph_Cｸﾞﾗﾌ_1" hidden="1">'[1]海図テ゛－タ'!#REF!</definedName>
    <definedName name="_4__123Graph_Xｸﾞﾗﾌ_1" hidden="1">'[1]海図テ゛－タ'!$G$3:$G$590</definedName>
    <definedName name="_Dist_Values" localSheetId="18" hidden="1">[2]明細書!#REF!</definedName>
    <definedName name="_Dist_Values" localSheetId="19" hidden="1">[2]明細書!#REF!</definedName>
    <definedName name="_Dist_Values" localSheetId="20" hidden="1">[2]明細書!#REF!</definedName>
    <definedName name="_Dist_Values" hidden="1">[2]明細書!#REF!</definedName>
    <definedName name="_Fill" localSheetId="18" hidden="1">#REF!</definedName>
    <definedName name="_Fill" localSheetId="19" hidden="1">#REF!</definedName>
    <definedName name="_Fill" localSheetId="20" hidden="1">#REF!</definedName>
    <definedName name="_Fill" hidden="1">#REF!</definedName>
    <definedName name="_Key1" localSheetId="18" hidden="1">#REF!</definedName>
    <definedName name="_Key1" localSheetId="19" hidden="1">#REF!</definedName>
    <definedName name="_Key1" localSheetId="20" hidden="1">#REF!</definedName>
    <definedName name="_Key1" hidden="1">#REF!</definedName>
    <definedName name="_Order1" hidden="1">255</definedName>
    <definedName name="_Order2" hidden="1">255</definedName>
    <definedName name="_Sort" localSheetId="18" hidden="1">#REF!</definedName>
    <definedName name="_Sort" localSheetId="19" hidden="1">#REF!</definedName>
    <definedName name="_Sort" localSheetId="20" hidden="1">#REF!</definedName>
    <definedName name="_Sort" hidden="1">#REF!</definedName>
    <definedName name="_Table1_In1" localSheetId="18" hidden="1">#REF!</definedName>
    <definedName name="_Table1_In1" localSheetId="19" hidden="1">#REF!</definedName>
    <definedName name="_Table1_In1" localSheetId="20" hidden="1">#REF!</definedName>
    <definedName name="_Table1_In1" hidden="1">#REF!</definedName>
    <definedName name="_Table1_Out" localSheetId="18" hidden="1">#REF!</definedName>
    <definedName name="_Table1_Out" localSheetId="19" hidden="1">#REF!</definedName>
    <definedName name="_Table1_Out" localSheetId="20" hidden="1">#REF!</definedName>
    <definedName name="_Table1_Out" hidden="1">#REF!</definedName>
    <definedName name="_Table2_In1" localSheetId="18" hidden="1">#REF!</definedName>
    <definedName name="_Table2_In1" localSheetId="19" hidden="1">#REF!</definedName>
    <definedName name="_Table2_In1" localSheetId="20" hidden="1">#REF!</definedName>
    <definedName name="_Table2_In1" hidden="1">#REF!</definedName>
    <definedName name="_Table2_Out" localSheetId="18" hidden="1">#REF!</definedName>
    <definedName name="_Table2_Out" localSheetId="19" hidden="1">#REF!</definedName>
    <definedName name="_Table2_Out" localSheetId="20" hidden="1">#REF!</definedName>
    <definedName name="_Table2_Out" hidden="1">#REF!</definedName>
    <definedName name="_xlnm.Print_Area" localSheetId="0">一覧!$A$1:$E$22</definedName>
    <definedName name="_xlnm.Print_Area" localSheetId="18">協定書!$B$1:$AZ$199</definedName>
    <definedName name="_xlnm.Print_Area" localSheetId="19">入札関係!$B$1:$BH$110</definedName>
    <definedName name="_xlnm.Print_Area" localSheetId="20">'入札関係(JV)'!$B$1:$BH$124</definedName>
    <definedName name="_xlnm.Print_Area" localSheetId="1">様式1!$A$1:$E$26</definedName>
    <definedName name="_xlnm.Print_Area" localSheetId="2">様式2!$A$1:$J$63</definedName>
    <definedName name="_xlnm.Print_Area" localSheetId="3">'様式２－１'!$A$1:$E$24</definedName>
    <definedName name="_xlnm.Print_Area" localSheetId="4">'様式２－２'!$A$1:$J$40</definedName>
    <definedName name="_xlnm.Print_Area" localSheetId="5">'様式２－３'!$A$1:$J$57</definedName>
    <definedName name="_xlnm.Print_Area" localSheetId="6">'様式２－４'!$A$1:$J$57</definedName>
    <definedName name="_xlnm.Print_Area" localSheetId="8">'様式3-2'!$B$1:$M$31</definedName>
    <definedName name="_xlnm.Print_Area" localSheetId="9">'様式3-3'!$A$1:$I$18</definedName>
    <definedName name="_xlnm.Print_Area" localSheetId="10">'様式3-4'!$B$1:$L$19</definedName>
    <definedName name="_xlnm.Print_Area" localSheetId="11">様式4!$A$1:$I$57</definedName>
    <definedName name="_xlnm.Print_Area" localSheetId="16">様式６!$A$1:$M$25</definedName>
    <definedName name="_xlnm.Print_Titles" localSheetId="11">様式4!$1:$8</definedName>
    <definedName name="rgy" localSheetId="18" hidden="1">[3]金建代価!#REF!</definedName>
    <definedName name="rgy" localSheetId="19" hidden="1">[3]金建代価!#REF!</definedName>
    <definedName name="rgy" localSheetId="20" hidden="1">[3]金建代価!#REF!</definedName>
    <definedName name="rgy" hidden="1">[3]金建代価!#REF!</definedName>
    <definedName name="ＴぐＪＨ" localSheetId="18" hidden="1">[3]金建代価!#REF!</definedName>
    <definedName name="ＴぐＪＨ" localSheetId="19" hidden="1">[3]金建代価!#REF!</definedName>
    <definedName name="ＴぐＪＨ" localSheetId="20" hidden="1">[3]金建代価!#REF!</definedName>
    <definedName name="ＴぐＪＨ" hidden="1">[3]金建代価!#REF!</definedName>
    <definedName name="ざ" localSheetId="18" hidden="1">[4]金建代価!#REF!</definedName>
    <definedName name="ざ" localSheetId="20" hidden="1">[4]金建代価!#REF!</definedName>
    <definedName name="ざ" hidden="1">[4]金建代価!#REF!</definedName>
    <definedName name="でＮ" localSheetId="18" hidden="1">[5]配管数拾表!#REF!</definedName>
    <definedName name="でＮ" localSheetId="20" hidden="1">[5]配管数拾表!#REF!</definedName>
    <definedName name="でＮ" hidden="1">[5]配管数拾表!#REF!</definedName>
    <definedName name="予備" localSheetId="18" hidden="1">#REF!</definedName>
    <definedName name="予備" localSheetId="19" hidden="1">#REF!</definedName>
    <definedName name="予備" localSheetId="20" hidden="1">#REF!</definedName>
    <definedName name="予備" hidden="1">#REF!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3" i="19" l="1"/>
  <c r="K14" i="22" l="1"/>
  <c r="B22" i="4" l="1"/>
  <c r="A13" i="2" l="1"/>
  <c r="A2" i="19" l="1"/>
  <c r="R54" i="23" l="1"/>
  <c r="Q89" i="23" s="1"/>
  <c r="J14" i="23"/>
  <c r="Q89" i="22"/>
  <c r="S53" i="22"/>
  <c r="D9" i="11" l="1"/>
</calcChain>
</file>

<file path=xl/sharedStrings.xml><?xml version="1.0" encoding="utf-8"?>
<sst xmlns="http://schemas.openxmlformats.org/spreadsheetml/2006/main" count="919" uniqueCount="496">
  <si>
    <t>（様式３－１）業務実施体制</t>
  </si>
  <si>
    <t>（様式３－２）予定管理技術者の経歴等</t>
  </si>
  <si>
    <t>（様式６）質問書</t>
  </si>
  <si>
    <t>（様式１）</t>
  </si>
  <si>
    <t>所属・役職</t>
  </si>
  <si>
    <t>電話番号</t>
  </si>
  <si>
    <t>（参加申込者）</t>
    <rPh sb="1" eb="3">
      <t>サンカ</t>
    </rPh>
    <rPh sb="3" eb="6">
      <t>モウシコミシャ</t>
    </rPh>
    <phoneticPr fontId="2"/>
  </si>
  <si>
    <t>住所</t>
  </si>
  <si>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</si>
  <si>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</si>
  <si>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</si>
  <si>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電話番号</t>
    <rPh sb="0" eb="2">
      <t>デンワ</t>
    </rPh>
    <rPh sb="2" eb="4">
      <t>バンゴウ</t>
    </rPh>
    <phoneticPr fontId="2"/>
  </si>
  <si>
    <t>会社名</t>
    <rPh sb="0" eb="3">
      <t>カイシャメイ</t>
    </rPh>
    <phoneticPr fontId="2"/>
  </si>
  <si>
    <t>代表者</t>
    <rPh sb="0" eb="3">
      <t>ダイヒョウシャ</t>
    </rPh>
    <phoneticPr fontId="2"/>
  </si>
  <si>
    <t>提出者）</t>
    <rPh sb="0" eb="3">
      <t>テイシュツシャ</t>
    </rPh>
    <phoneticPr fontId="2"/>
  </si>
  <si>
    <t>作成者）</t>
    <rPh sb="0" eb="3">
      <t>サクセイシャ</t>
    </rPh>
    <phoneticPr fontId="2"/>
  </si>
  <si>
    <t>担当部署</t>
    <rPh sb="0" eb="2">
      <t>タントウ</t>
    </rPh>
    <rPh sb="2" eb="4">
      <t>ブショ</t>
    </rPh>
    <phoneticPr fontId="2"/>
  </si>
  <si>
    <t>氏名</t>
    <rPh sb="0" eb="2">
      <t>シメイ</t>
    </rPh>
    <phoneticPr fontId="2"/>
  </si>
  <si>
    <t>記</t>
    <rPh sb="0" eb="1">
      <t>シルシ</t>
    </rPh>
    <phoneticPr fontId="2"/>
  </si>
  <si>
    <t>業務の名称</t>
    <rPh sb="0" eb="2">
      <t>ギョウム</t>
    </rPh>
    <rPh sb="3" eb="5">
      <t>メイショウ</t>
    </rPh>
    <phoneticPr fontId="2"/>
  </si>
  <si>
    <t>履行期間</t>
  </si>
  <si>
    <t>履行期間</t>
    <rPh sb="0" eb="2">
      <t>リコウ</t>
    </rPh>
    <rPh sb="2" eb="4">
      <t>キカン</t>
    </rPh>
    <phoneticPr fontId="2"/>
  </si>
  <si>
    <t>検討項目</t>
    <rPh sb="0" eb="2">
      <t>ケントウ</t>
    </rPh>
    <rPh sb="2" eb="4">
      <t>コウモク</t>
    </rPh>
    <phoneticPr fontId="2"/>
  </si>
  <si>
    <t>月</t>
    <rPh sb="0" eb="1">
      <t>ツキ</t>
    </rPh>
    <phoneticPr fontId="2"/>
  </si>
  <si>
    <t>備考</t>
    <rPh sb="0" eb="2">
      <t>ビコウ</t>
    </rPh>
    <phoneticPr fontId="2"/>
  </si>
  <si>
    <t>（様式２－３）</t>
    <phoneticPr fontId="2"/>
  </si>
  <si>
    <t>（様式２－２）</t>
    <phoneticPr fontId="2"/>
  </si>
  <si>
    <t>（様式２－１）</t>
    <phoneticPr fontId="2"/>
  </si>
  <si>
    <t>F　　A　　X</t>
    <phoneticPr fontId="2"/>
  </si>
  <si>
    <t>（様式３－１）</t>
    <phoneticPr fontId="2"/>
  </si>
  <si>
    <t>〇　業務実施体制</t>
    <rPh sb="2" eb="4">
      <t>ギョウム</t>
    </rPh>
    <rPh sb="4" eb="6">
      <t>ジッシ</t>
    </rPh>
    <rPh sb="6" eb="8">
      <t>タイセイ</t>
    </rPh>
    <phoneticPr fontId="2"/>
  </si>
  <si>
    <t>予定技術者名</t>
    <rPh sb="0" eb="2">
      <t>ヨテイ</t>
    </rPh>
    <rPh sb="2" eb="5">
      <t>ギジュツシャ</t>
    </rPh>
    <rPh sb="5" eb="6">
      <t>メイ</t>
    </rPh>
    <phoneticPr fontId="2"/>
  </si>
  <si>
    <t>所属・役職</t>
    <rPh sb="0" eb="2">
      <t>ショゾク</t>
    </rPh>
    <rPh sb="3" eb="5">
      <t>ヤクショク</t>
    </rPh>
    <phoneticPr fontId="2"/>
  </si>
  <si>
    <t>担当する分担業務の内容</t>
    <rPh sb="0" eb="2">
      <t>タントウ</t>
    </rPh>
    <rPh sb="4" eb="6">
      <t>ブンタン</t>
    </rPh>
    <rPh sb="6" eb="8">
      <t>ギョウム</t>
    </rPh>
    <rPh sb="9" eb="11">
      <t>ナイヨウ</t>
    </rPh>
    <phoneticPr fontId="2"/>
  </si>
  <si>
    <t>管理技術者</t>
    <rPh sb="0" eb="2">
      <t>カンリ</t>
    </rPh>
    <rPh sb="2" eb="5">
      <t>ギジュツシャ</t>
    </rPh>
    <phoneticPr fontId="2"/>
  </si>
  <si>
    <t>照査技術者</t>
    <rPh sb="0" eb="2">
      <t>ショウサ</t>
    </rPh>
    <rPh sb="2" eb="5">
      <t>ギジュツシャ</t>
    </rPh>
    <phoneticPr fontId="2"/>
  </si>
  <si>
    <t>１）</t>
    <phoneticPr fontId="2"/>
  </si>
  <si>
    <t>③　所属・役職　</t>
  </si>
  <si>
    <t>その他 （名称：　　　　　　　　　）・登録番号：　　　　　・取得年月日：</t>
  </si>
  <si>
    <t>⑤　同種又は類似業務経歴（１件）　</t>
  </si>
  <si>
    <t>業務分類</t>
  </si>
  <si>
    <t>業務名</t>
  </si>
  <si>
    <t>発注機関</t>
  </si>
  <si>
    <t>契約金額</t>
  </si>
  <si>
    <t>（様式３－２）</t>
    <phoneticPr fontId="2"/>
  </si>
  <si>
    <t>予定管理技術者の経歴等</t>
    <rPh sb="0" eb="2">
      <t>ヨテイ</t>
    </rPh>
    <rPh sb="2" eb="4">
      <t>カンリ</t>
    </rPh>
    <rPh sb="4" eb="7">
      <t>ギジュツシャ</t>
    </rPh>
    <rPh sb="8" eb="10">
      <t>ケイレキ</t>
    </rPh>
    <rPh sb="10" eb="11">
      <t>トウ</t>
    </rPh>
    <phoneticPr fontId="2"/>
  </si>
  <si>
    <t>①　氏名　　</t>
    <rPh sb="2" eb="4">
      <t>シメイ</t>
    </rPh>
    <phoneticPr fontId="2"/>
  </si>
  <si>
    <t>業務
分類</t>
    <phoneticPr fontId="2"/>
  </si>
  <si>
    <t>履行
期間</t>
    <phoneticPr fontId="2"/>
  </si>
  <si>
    <t>（様式３－３）</t>
  </si>
  <si>
    <t>予定管理技術者の同種又は類似業務実績</t>
  </si>
  <si>
    <t>（氏名　　　　　　　　）</t>
  </si>
  <si>
    <t>同種（あるいは類似）業務</t>
  </si>
  <si>
    <t>発注機関名</t>
  </si>
  <si>
    <t>TEL</t>
  </si>
  <si>
    <t>業務の概要</t>
  </si>
  <si>
    <t>（〇〇技術者として従事）</t>
  </si>
  <si>
    <t>業務の技術的特徴</t>
  </si>
  <si>
    <t>当該技術者の
業務担当の内容</t>
    <phoneticPr fontId="2"/>
  </si>
  <si>
    <t>年</t>
    <rPh sb="0" eb="1">
      <t>ネン</t>
    </rPh>
    <phoneticPr fontId="7"/>
  </si>
  <si>
    <t>月</t>
    <rPh sb="0" eb="1">
      <t>ツキ</t>
    </rPh>
    <phoneticPr fontId="7"/>
  </si>
  <si>
    <t>日</t>
    <rPh sb="0" eb="1">
      <t>ヒ</t>
    </rPh>
    <phoneticPr fontId="7"/>
  </si>
  <si>
    <t>設立</t>
  </si>
  <si>
    <t>資本金</t>
  </si>
  <si>
    <t>事業所住所</t>
  </si>
  <si>
    <t>組織図</t>
  </si>
  <si>
    <t>業務内容</t>
  </si>
  <si>
    <t>資格</t>
  </si>
  <si>
    <t>技術的特徴</t>
  </si>
  <si>
    <t>注１）業務分類には、「同種業務」、「類似業務」のいずれかを記載する。</t>
  </si>
  <si>
    <t>●地質調査業者登録規定に基づく登録状況</t>
  </si>
  <si>
    <t>●測量法第５５条に基づく登録状況</t>
  </si>
  <si>
    <t>登録部門</t>
    <phoneticPr fontId="2"/>
  </si>
  <si>
    <t>登録年月日</t>
    <phoneticPr fontId="2"/>
  </si>
  <si>
    <t>登録番号</t>
    <rPh sb="0" eb="2">
      <t>トウロク</t>
    </rPh>
    <rPh sb="2" eb="4">
      <t>バンゴウ</t>
    </rPh>
    <phoneticPr fontId="2"/>
  </si>
  <si>
    <t>：　　　〇〇部門</t>
    <rPh sb="6" eb="8">
      <t>ブモン</t>
    </rPh>
    <phoneticPr fontId="2"/>
  </si>
  <si>
    <t>：</t>
    <phoneticPr fontId="2"/>
  </si>
  <si>
    <t>（様式６）</t>
    <phoneticPr fontId="2"/>
  </si>
  <si>
    <t>：</t>
    <phoneticPr fontId="2"/>
  </si>
  <si>
    <t>業務名</t>
    <rPh sb="0" eb="3">
      <t>ギョウムメイ</t>
    </rPh>
    <phoneticPr fontId="2"/>
  </si>
  <si>
    <t>担当者氏名</t>
    <rPh sb="0" eb="3">
      <t>タントウシャ</t>
    </rPh>
    <rPh sb="3" eb="5">
      <t>シメイ</t>
    </rPh>
    <phoneticPr fontId="2"/>
  </si>
  <si>
    <t>TEL番号
FAX番号</t>
    <rPh sb="3" eb="5">
      <t>バンゴウ</t>
    </rPh>
    <rPh sb="9" eb="11">
      <t>バンゴウ</t>
    </rPh>
    <phoneticPr fontId="2"/>
  </si>
  <si>
    <t>質問事項</t>
    <rPh sb="0" eb="2">
      <t>シツモン</t>
    </rPh>
    <rPh sb="2" eb="4">
      <t>ジコウ</t>
    </rPh>
    <phoneticPr fontId="2"/>
  </si>
  <si>
    <t>E - m a ｉ l</t>
    <phoneticPr fontId="2"/>
  </si>
  <si>
    <t>④　保有資格　※資格の写しを添付すること</t>
    <phoneticPr fontId="2"/>
  </si>
  <si>
    <t>（累計　　年　　ヶ月）</t>
    <rPh sb="1" eb="3">
      <t>ルイケイ</t>
    </rPh>
    <rPh sb="5" eb="6">
      <t>ネン</t>
    </rPh>
    <rPh sb="9" eb="10">
      <t>ゲツ</t>
    </rPh>
    <phoneticPr fontId="2"/>
  </si>
  <si>
    <t>１）　　　　　　　　　　　　　　　　　　　　　　　　　　　年　月～　年　月（　年　　ヶ月）</t>
    <phoneticPr fontId="2"/>
  </si>
  <si>
    <t>３）　　　　　　　　　　　　　　　　　　　　　　　　　　　年　月～　年　月（　年　　ヶ月）</t>
    <phoneticPr fontId="2"/>
  </si>
  <si>
    <t>履行
期間</t>
    <phoneticPr fontId="2"/>
  </si>
  <si>
    <t>業務
分類</t>
    <rPh sb="0" eb="2">
      <t>ギョウム</t>
    </rPh>
    <rPh sb="3" eb="5">
      <t>ブンルイ</t>
    </rPh>
    <phoneticPr fontId="2"/>
  </si>
  <si>
    <t>職務上の立場
（役職名）</t>
    <rPh sb="8" eb="11">
      <t>ヤクショクメイ</t>
    </rPh>
    <phoneticPr fontId="2"/>
  </si>
  <si>
    <t>機関名
（所属機関）</t>
    <rPh sb="0" eb="3">
      <t>キカンメイ</t>
    </rPh>
    <rPh sb="5" eb="7">
      <t>ショゾク</t>
    </rPh>
    <rPh sb="7" eb="9">
      <t>キカン</t>
    </rPh>
    <phoneticPr fontId="2"/>
  </si>
  <si>
    <t>⑥　同種又は類似業務をマネジメントした実務経験（１件）</t>
    <rPh sb="25" eb="26">
      <t>ケン</t>
    </rPh>
    <phoneticPr fontId="2"/>
  </si>
  <si>
    <t>注１）　評価テーマに対する提案の作成にあたっては、曖昧な表現は避け、実施することを明確に記載すること。なお、曖昧な表現の場合は評価しない。</t>
    <rPh sb="4" eb="6">
      <t>ヒョウカ</t>
    </rPh>
    <rPh sb="10" eb="11">
      <t>タイ</t>
    </rPh>
    <rPh sb="13" eb="15">
      <t>テイアン</t>
    </rPh>
    <rPh sb="16" eb="18">
      <t>サクセイ</t>
    </rPh>
    <rPh sb="25" eb="27">
      <t>アイマイ</t>
    </rPh>
    <rPh sb="28" eb="30">
      <t>ヒョウゲン</t>
    </rPh>
    <rPh sb="31" eb="32">
      <t>サ</t>
    </rPh>
    <rPh sb="34" eb="36">
      <t>ジッシ</t>
    </rPh>
    <rPh sb="41" eb="43">
      <t>メイカク</t>
    </rPh>
    <rPh sb="44" eb="46">
      <t>キサイ</t>
    </rPh>
    <rPh sb="54" eb="56">
      <t>アイマイ</t>
    </rPh>
    <rPh sb="57" eb="59">
      <t>ヒョウゲン</t>
    </rPh>
    <rPh sb="60" eb="62">
      <t>バアイ</t>
    </rPh>
    <rPh sb="63" eb="65">
      <t>ヒョウカ</t>
    </rPh>
    <phoneticPr fontId="2"/>
  </si>
  <si>
    <t>●建設コンサルタント登録規定に基づく登録状況</t>
    <phoneticPr fontId="2"/>
  </si>
  <si>
    <t>　氏名にはふりがなをふること。</t>
    <phoneticPr fontId="2"/>
  </si>
  <si>
    <t>注１）</t>
    <phoneticPr fontId="2"/>
  </si>
  <si>
    <t>契約金額</t>
    <rPh sb="0" eb="2">
      <t>ケイヤク</t>
    </rPh>
    <rPh sb="2" eb="4">
      <t>キンガク</t>
    </rPh>
    <phoneticPr fontId="2"/>
  </si>
  <si>
    <t>同種
・
類似</t>
    <phoneticPr fontId="2"/>
  </si>
  <si>
    <t>〇業務実施方針</t>
    <rPh sb="1" eb="3">
      <t>ギョウム</t>
    </rPh>
    <rPh sb="3" eb="5">
      <t>ジッシ</t>
    </rPh>
    <rPh sb="5" eb="7">
      <t>ホウシン</t>
    </rPh>
    <phoneticPr fontId="2"/>
  </si>
  <si>
    <t>〇業務概要に対する貴社の提案</t>
    <rPh sb="1" eb="3">
      <t>ギョウム</t>
    </rPh>
    <rPh sb="3" eb="5">
      <t>ガイヨウ</t>
    </rPh>
    <rPh sb="6" eb="7">
      <t>タイ</t>
    </rPh>
    <rPh sb="9" eb="11">
      <t>キシャ</t>
    </rPh>
    <rPh sb="12" eb="14">
      <t>テイアン</t>
    </rPh>
    <phoneticPr fontId="2"/>
  </si>
  <si>
    <t>（様式４）</t>
    <rPh sb="1" eb="3">
      <t>ヨウシキ</t>
    </rPh>
    <phoneticPr fontId="2"/>
  </si>
  <si>
    <t>評価テーマ：</t>
    <rPh sb="0" eb="2">
      <t>ヒョウカ</t>
    </rPh>
    <phoneticPr fontId="2"/>
  </si>
  <si>
    <t>（様式３－４）</t>
    <phoneticPr fontId="2"/>
  </si>
  <si>
    <t>その他 （名称：　　　　　　　　　）・登録番号：　　　　　・取得年月日：</t>
    <phoneticPr fontId="8"/>
  </si>
  <si>
    <t>技術士 （部門：　　　分野：　　　）・登録番号：　　　　　・登録年月日：</t>
    <rPh sb="0" eb="3">
      <t>ギジュツシ</t>
    </rPh>
    <phoneticPr fontId="8"/>
  </si>
  <si>
    <t>注１）　業務の概要及び業務の技術的特徴については、具体的に記述すること。</t>
    <phoneticPr fontId="2"/>
  </si>
  <si>
    <t>※　⑤の業務を担当した事を証するTECRIS登録内容確認書または契約書、業務計画書又は業務報告書等の該当部分の写しを添付すること。</t>
    <phoneticPr fontId="2"/>
  </si>
  <si>
    <t>⑤　同種又は類似業務経歴（直近５件以内）　</t>
    <rPh sb="13" eb="15">
      <t>チョッキン</t>
    </rPh>
    <rPh sb="16" eb="17">
      <t>ケン</t>
    </rPh>
    <rPh sb="17" eb="19">
      <t>イナイ</t>
    </rPh>
    <phoneticPr fontId="8"/>
  </si>
  <si>
    <t>担当技術者の経歴等</t>
    <rPh sb="0" eb="2">
      <t>タントウ</t>
    </rPh>
    <rPh sb="2" eb="5">
      <t>ギジュツシャ</t>
    </rPh>
    <rPh sb="6" eb="8">
      <t>ケイレキ</t>
    </rPh>
    <rPh sb="8" eb="9">
      <t>トウ</t>
    </rPh>
    <phoneticPr fontId="2"/>
  </si>
  <si>
    <t>職務上の立場</t>
    <rPh sb="0" eb="3">
      <t>ショクムジョウ</t>
    </rPh>
    <rPh sb="4" eb="6">
      <t>タチバ</t>
    </rPh>
    <phoneticPr fontId="2"/>
  </si>
  <si>
    <t>②　生年月日　</t>
    <phoneticPr fontId="2"/>
  </si>
  <si>
    <t>②　生年月日　</t>
    <phoneticPr fontId="8"/>
  </si>
  <si>
    <t>（管理技術者または主任技術者の実務経験等）</t>
    <rPh sb="1" eb="6">
      <t>カンリギジュツシャ</t>
    </rPh>
    <rPh sb="9" eb="11">
      <t>シュニン</t>
    </rPh>
    <rPh sb="11" eb="14">
      <t>ギジュツシャ</t>
    </rPh>
    <rPh sb="15" eb="17">
      <t>ジツム</t>
    </rPh>
    <rPh sb="17" eb="19">
      <t>ケイケン</t>
    </rPh>
    <rPh sb="19" eb="20">
      <t>トウ</t>
    </rPh>
    <phoneticPr fontId="2"/>
  </si>
  <si>
    <t>（様式２－４）</t>
    <phoneticPr fontId="2"/>
  </si>
  <si>
    <t>※ 有益な代替案、業務円滑化に関する提案等については、見積もりに含まれるか否か記入すること。</t>
    <phoneticPr fontId="9"/>
  </si>
  <si>
    <t>※ 有益な代替案、重要事項の指摘、業務円滑化に関する提案が無い場合は、
　 「有益な代替案 等の提案はありません」と記入のうえ、本様式を提出すること。</t>
    <phoneticPr fontId="9"/>
  </si>
  <si>
    <t>１．有益な代替案（例：見積もりに含む）</t>
    <phoneticPr fontId="9"/>
  </si>
  <si>
    <t>２．重要事項の指摘（例：見積もりに含まない）</t>
  </si>
  <si>
    <t>３．業務円滑化の提案（例：見積もりに含まない）</t>
  </si>
  <si>
    <t>〇</t>
    <phoneticPr fontId="2"/>
  </si>
  <si>
    <t>その他（有益な代替案、重要事項の指摘、業務円滑化の提案について）</t>
    <phoneticPr fontId="9"/>
  </si>
  <si>
    <t>（様式３－４）担当技術者の経歴等</t>
    <rPh sb="7" eb="9">
      <t>タントウ</t>
    </rPh>
    <rPh sb="9" eb="12">
      <t>ギジュツシャ</t>
    </rPh>
    <phoneticPr fontId="2"/>
  </si>
  <si>
    <t>（様式５－１）会社概要</t>
    <phoneticPr fontId="2"/>
  </si>
  <si>
    <t>（様式５－３）優良業務表彰実績</t>
    <rPh sb="7" eb="9">
      <t>ユウリョウ</t>
    </rPh>
    <rPh sb="9" eb="11">
      <t>ギョウム</t>
    </rPh>
    <rPh sb="11" eb="13">
      <t>ヒョウショウ</t>
    </rPh>
    <rPh sb="13" eb="15">
      <t>ジッセキ</t>
    </rPh>
    <phoneticPr fontId="2"/>
  </si>
  <si>
    <t>注２）提出者（設計共同体の構成員を含む）及び協力を求める学識経験者等を特定することが</t>
    <rPh sb="0" eb="1">
      <t>チュウ</t>
    </rPh>
    <phoneticPr fontId="2"/>
  </si>
  <si>
    <t>できる内容の記述（具体的な社名・個人名等）を記載してはならない。</t>
    <rPh sb="7" eb="8">
      <t>ジュツ</t>
    </rPh>
    <phoneticPr fontId="2"/>
  </si>
  <si>
    <t>※ 様式２－３については、有益な代替案、重要事項の指摘、更に、地域の実情を把握した上で業務の円滑な実施に関する提案がある場合のみ記載すること。</t>
    <phoneticPr fontId="9"/>
  </si>
  <si>
    <t>担当技術者</t>
    <rPh sb="0" eb="2">
      <t>タントウ</t>
    </rPh>
    <rPh sb="2" eb="5">
      <t>ギジュツシャ</t>
    </rPh>
    <phoneticPr fontId="2"/>
  </si>
  <si>
    <t>業務名</t>
    <rPh sb="0" eb="2">
      <t>ギョウム</t>
    </rPh>
    <rPh sb="2" eb="3">
      <t>メイ</t>
    </rPh>
    <phoneticPr fontId="2"/>
  </si>
  <si>
    <t>職務上の立場</t>
    <rPh sb="0" eb="3">
      <t>ショクムジョウ</t>
    </rPh>
    <rPh sb="4" eb="6">
      <t>タチバ</t>
    </rPh>
    <phoneticPr fontId="2"/>
  </si>
  <si>
    <t>発注機関</t>
    <rPh sb="0" eb="2">
      <t>ハッチュウ</t>
    </rPh>
    <rPh sb="2" eb="4">
      <t>キカン</t>
    </rPh>
    <phoneticPr fontId="2"/>
  </si>
  <si>
    <t>履行期間</t>
    <rPh sb="0" eb="2">
      <t>リコウ</t>
    </rPh>
    <rPh sb="2" eb="4">
      <t>キカン</t>
    </rPh>
    <phoneticPr fontId="2"/>
  </si>
  <si>
    <t>契約金額</t>
    <rPh sb="0" eb="2">
      <t>ケイヤク</t>
    </rPh>
    <rPh sb="2" eb="4">
      <t>キンガク</t>
    </rPh>
    <phoneticPr fontId="2"/>
  </si>
  <si>
    <t>（契約金額合計　　　万円）</t>
    <rPh sb="1" eb="3">
      <t>ケイヤク</t>
    </rPh>
    <rPh sb="3" eb="5">
      <t>キンガク</t>
    </rPh>
    <rPh sb="5" eb="7">
      <t>ゴウケイ</t>
    </rPh>
    <rPh sb="10" eb="12">
      <t>マンエン</t>
    </rPh>
    <phoneticPr fontId="2"/>
  </si>
  <si>
    <t>２）　　　　　　　　　　　　　　　　　　　　　　　　　　　年　月～　年　月（　年　　ヶ月）</t>
    <phoneticPr fontId="2"/>
  </si>
  <si>
    <t>⑩　当該地域（沖縄県内）の業務実績（地域精通度の評価）</t>
    <rPh sb="7" eb="9">
      <t>オキナワ</t>
    </rPh>
    <rPh sb="9" eb="11">
      <t>ケンナイ</t>
    </rPh>
    <phoneticPr fontId="2"/>
  </si>
  <si>
    <t>注２）様式３－２、３－４に記載した同種または類似業務を重複して記載できる。</t>
    <phoneticPr fontId="2"/>
  </si>
  <si>
    <t>　建設コンサルタント登録規定、地質調査業者登録規程、測量法第５５条に基づく登録状況</t>
    <phoneticPr fontId="2"/>
  </si>
  <si>
    <t>RCCM　 （部門：　　  分野：　　  ）・登録番号：　　　　  ・登録年月日：</t>
    <rPh sb="7" eb="9">
      <t>ブモン</t>
    </rPh>
    <rPh sb="14" eb="16">
      <t>ブンヤ</t>
    </rPh>
    <rPh sb="23" eb="25">
      <t>トウロク</t>
    </rPh>
    <rPh sb="25" eb="27">
      <t>バンゴウ</t>
    </rPh>
    <rPh sb="35" eb="37">
      <t>トウロク</t>
    </rPh>
    <rPh sb="37" eb="40">
      <t>ネンガッピ</t>
    </rPh>
    <phoneticPr fontId="2"/>
  </si>
  <si>
    <t>役職名　　氏名　　     印</t>
    <rPh sb="0" eb="3">
      <t>ヤクショクメイ</t>
    </rPh>
    <rPh sb="5" eb="7">
      <t>シメイ</t>
    </rPh>
    <rPh sb="14" eb="15">
      <t>イン</t>
    </rPh>
    <phoneticPr fontId="2"/>
  </si>
  <si>
    <t>同種
・
類似
・
その他</t>
    <rPh sb="0" eb="2">
      <t>ドウシュ</t>
    </rPh>
    <rPh sb="5" eb="7">
      <t>ルイジ</t>
    </rPh>
    <rPh sb="12" eb="13">
      <t>タ</t>
    </rPh>
    <phoneticPr fontId="2"/>
  </si>
  <si>
    <t>注２）　様式３－２⑤、⑥、⑩が異なる場合は、いずれか１件を記載すること。</t>
    <rPh sb="4" eb="6">
      <t>ヨウシキ</t>
    </rPh>
    <rPh sb="15" eb="16">
      <t>コト</t>
    </rPh>
    <rPh sb="18" eb="20">
      <t>バアイ</t>
    </rPh>
    <rPh sb="27" eb="28">
      <t>ケン</t>
    </rPh>
    <rPh sb="29" eb="31">
      <t>キサイ</t>
    </rPh>
    <phoneticPr fontId="2"/>
  </si>
  <si>
    <t>RCCM　 （部門：　　  分野：　　  ）・登録番号：　　　　  ・登録年月日：</t>
    <phoneticPr fontId="8"/>
  </si>
  <si>
    <t>※　職務上の立場とは、その業務における役割分担をいう。管理技術者、担当技術者の別を記入すること。</t>
    <rPh sb="2" eb="5">
      <t>ショクムジョウ</t>
    </rPh>
    <rPh sb="6" eb="8">
      <t>タチバ</t>
    </rPh>
    <rPh sb="13" eb="15">
      <t>ギョウム</t>
    </rPh>
    <rPh sb="19" eb="21">
      <t>ヤクワリ</t>
    </rPh>
    <rPh sb="21" eb="23">
      <t>ブンタン</t>
    </rPh>
    <rPh sb="27" eb="32">
      <t>カンリギジュツシャ</t>
    </rPh>
    <rPh sb="33" eb="35">
      <t>タントウ</t>
    </rPh>
    <rPh sb="35" eb="38">
      <t>ギジュツシャ</t>
    </rPh>
    <rPh sb="39" eb="40">
      <t>ベツ</t>
    </rPh>
    <rPh sb="41" eb="43">
      <t>キニュウ</t>
    </rPh>
    <phoneticPr fontId="2"/>
  </si>
  <si>
    <t>・提出します。</t>
    <rPh sb="1" eb="3">
      <t>テイシュツ</t>
    </rPh>
    <phoneticPr fontId="2"/>
  </si>
  <si>
    <t>・提出しません。</t>
    <rPh sb="1" eb="3">
      <t>テイシュツ</t>
    </rPh>
    <phoneticPr fontId="2"/>
  </si>
  <si>
    <t>連絡担当者</t>
    <rPh sb="0" eb="2">
      <t>レンラク</t>
    </rPh>
    <rPh sb="2" eb="5">
      <t>タントウシャ</t>
    </rPh>
    <phoneticPr fontId="2"/>
  </si>
  <si>
    <t>参加資格に関する確認表</t>
    <rPh sb="0" eb="2">
      <t>サンカ</t>
    </rPh>
    <rPh sb="2" eb="4">
      <t>シカク</t>
    </rPh>
    <rPh sb="5" eb="6">
      <t>カン</t>
    </rPh>
    <rPh sb="8" eb="10">
      <t>カクニン</t>
    </rPh>
    <rPh sb="10" eb="11">
      <t>ヒョウ</t>
    </rPh>
    <phoneticPr fontId="29"/>
  </si>
  <si>
    <t>評価項目</t>
    <phoneticPr fontId="29"/>
  </si>
  <si>
    <t>確認事項</t>
    <rPh sb="0" eb="2">
      <t>カクニン</t>
    </rPh>
    <rPh sb="2" eb="4">
      <t>ジコウ</t>
    </rPh>
    <phoneticPr fontId="29"/>
  </si>
  <si>
    <t>確認内容</t>
    <rPh sb="0" eb="2">
      <t>カクニン</t>
    </rPh>
    <rPh sb="2" eb="4">
      <t>ナイヨウ</t>
    </rPh>
    <phoneticPr fontId="29"/>
  </si>
  <si>
    <t>様式</t>
  </si>
  <si>
    <t>摘要</t>
    <rPh sb="0" eb="2">
      <t>テキヨウ</t>
    </rPh>
    <phoneticPr fontId="29"/>
  </si>
  <si>
    <t>参加表明者（企業）の経験及び能力</t>
  </si>
  <si>
    <t>資格要件</t>
  </si>
  <si>
    <t>下記のいずれかに〇を記載するとともに、建設コンサルタント登録について記入。</t>
    <rPh sb="0" eb="2">
      <t>カキ</t>
    </rPh>
    <rPh sb="10" eb="12">
      <t>キサイ</t>
    </rPh>
    <rPh sb="19" eb="21">
      <t>ケンセツ</t>
    </rPh>
    <rPh sb="28" eb="30">
      <t>トウロク</t>
    </rPh>
    <rPh sb="34" eb="36">
      <t>キニュウ</t>
    </rPh>
    <phoneticPr fontId="29"/>
  </si>
  <si>
    <t>5-1
5-4</t>
    <phoneticPr fontId="29"/>
  </si>
  <si>
    <t>根拠：登録証</t>
    <rPh sb="0" eb="2">
      <t>コンキョ</t>
    </rPh>
    <rPh sb="3" eb="5">
      <t>トウロク</t>
    </rPh>
    <rPh sb="5" eb="6">
      <t>ショウ</t>
    </rPh>
    <phoneticPr fontId="29"/>
  </si>
  <si>
    <t>①</t>
    <phoneticPr fontId="29"/>
  </si>
  <si>
    <t>該当する建設コンサルタント登録　有り</t>
    <rPh sb="0" eb="2">
      <t>ガイトウ</t>
    </rPh>
    <rPh sb="4" eb="6">
      <t>ケンセツ</t>
    </rPh>
    <rPh sb="13" eb="15">
      <t>トウロク</t>
    </rPh>
    <phoneticPr fontId="29"/>
  </si>
  <si>
    <t>②</t>
  </si>
  <si>
    <t>該当する建設コンサルタント登録　無し</t>
    <rPh sb="0" eb="2">
      <t>ガイトウ</t>
    </rPh>
    <rPh sb="4" eb="6">
      <t>ケンセツ</t>
    </rPh>
    <rPh sb="13" eb="15">
      <t>トウロク</t>
    </rPh>
    <rPh sb="16" eb="17">
      <t>ナ</t>
    </rPh>
    <phoneticPr fontId="29"/>
  </si>
  <si>
    <t>〔登　　録：</t>
    <rPh sb="1" eb="2">
      <t>ノボル</t>
    </rPh>
    <rPh sb="4" eb="5">
      <t>ロク</t>
    </rPh>
    <phoneticPr fontId="29"/>
  </si>
  <si>
    <t>〕</t>
    <phoneticPr fontId="29"/>
  </si>
  <si>
    <t>専門技術力</t>
  </si>
  <si>
    <t>成果の確実性</t>
  </si>
  <si>
    <t>下記のいずれかに〇記載し、該当する業務名を明記する。</t>
    <rPh sb="0" eb="2">
      <t>カキ</t>
    </rPh>
    <rPh sb="9" eb="11">
      <t>キサイ</t>
    </rPh>
    <rPh sb="13" eb="15">
      <t>ガイトウ</t>
    </rPh>
    <rPh sb="17" eb="20">
      <t>ギョウムメイ</t>
    </rPh>
    <rPh sb="21" eb="23">
      <t>メイキ</t>
    </rPh>
    <phoneticPr fontId="29"/>
  </si>
  <si>
    <t>5-2</t>
    <phoneticPr fontId="29"/>
  </si>
  <si>
    <t>根拠：テクリス</t>
    <rPh sb="0" eb="2">
      <t>コンキョ</t>
    </rPh>
    <phoneticPr fontId="29"/>
  </si>
  <si>
    <t>②</t>
    <phoneticPr fontId="29"/>
  </si>
  <si>
    <t>③</t>
    <phoneticPr fontId="29"/>
  </si>
  <si>
    <t xml:space="preserve">〔業 務 名：
</t>
    <rPh sb="1" eb="2">
      <t>ギョウ</t>
    </rPh>
    <rPh sb="3" eb="4">
      <t>ツトム</t>
    </rPh>
    <rPh sb="5" eb="6">
      <t>メイ</t>
    </rPh>
    <phoneticPr fontId="29"/>
  </si>
  <si>
    <t xml:space="preserve">
〕</t>
    <phoneticPr fontId="29"/>
  </si>
  <si>
    <t>予定管理技術者の経験及び能力</t>
  </si>
  <si>
    <t>技術者
資格等</t>
    <phoneticPr fontId="29"/>
  </si>
  <si>
    <t>管理技術者の資格</t>
    <rPh sb="0" eb="2">
      <t>カンリ</t>
    </rPh>
    <rPh sb="2" eb="5">
      <t>ギジュツシャ</t>
    </rPh>
    <rPh sb="6" eb="8">
      <t>シカク</t>
    </rPh>
    <phoneticPr fontId="29"/>
  </si>
  <si>
    <t>下記のいずれかに〇を記載。</t>
    <rPh sb="0" eb="2">
      <t>カキ</t>
    </rPh>
    <rPh sb="10" eb="12">
      <t>キサイ</t>
    </rPh>
    <phoneticPr fontId="29"/>
  </si>
  <si>
    <t>根拠：技術士登録等証明書</t>
    <rPh sb="0" eb="2">
      <t>コンキョ</t>
    </rPh>
    <rPh sb="3" eb="6">
      <t>ギジュツシ</t>
    </rPh>
    <rPh sb="6" eb="8">
      <t>トウロク</t>
    </rPh>
    <rPh sb="8" eb="9">
      <t>トウ</t>
    </rPh>
    <rPh sb="9" eb="12">
      <t>ショウメイショ</t>
    </rPh>
    <phoneticPr fontId="29"/>
  </si>
  <si>
    <t>上記に該当しない。</t>
    <phoneticPr fontId="29"/>
  </si>
  <si>
    <t>業務執行技術力
（業務実績）</t>
    <phoneticPr fontId="29"/>
  </si>
  <si>
    <t>3-2
3-3</t>
    <phoneticPr fontId="29"/>
  </si>
  <si>
    <t>同種業務の実績、又は同種業務をマネジメントした実務経験がある。</t>
    <phoneticPr fontId="29"/>
  </si>
  <si>
    <t>類似業務の実績、又は類似業務をマネジメントした実務経験がある。</t>
    <phoneticPr fontId="29"/>
  </si>
  <si>
    <t>③</t>
  </si>
  <si>
    <t xml:space="preserve">
〕</t>
    <phoneticPr fontId="29"/>
  </si>
  <si>
    <t>情報収集力</t>
  </si>
  <si>
    <t>地域精通度</t>
  </si>
  <si>
    <t>3-2
3-3</t>
    <phoneticPr fontId="29"/>
  </si>
  <si>
    <t>①</t>
    <phoneticPr fontId="29"/>
  </si>
  <si>
    <t>②</t>
    <phoneticPr fontId="29"/>
  </si>
  <si>
    <t>③</t>
    <phoneticPr fontId="29"/>
  </si>
  <si>
    <t xml:space="preserve">
〕</t>
    <phoneticPr fontId="29"/>
  </si>
  <si>
    <t>成果の確実性
(表彰の有無）</t>
    <phoneticPr fontId="29"/>
  </si>
  <si>
    <t>下記のいずれかに〇記載し、該当する業務名、表彰された機関、表彰の内容等（業務、技術者等）を明記する。</t>
    <rPh sb="0" eb="2">
      <t>カキ</t>
    </rPh>
    <rPh sb="9" eb="11">
      <t>キサイ</t>
    </rPh>
    <rPh sb="13" eb="15">
      <t>ガイトウ</t>
    </rPh>
    <rPh sb="17" eb="20">
      <t>ギョウムメイ</t>
    </rPh>
    <rPh sb="21" eb="23">
      <t>ヒョウショウ</t>
    </rPh>
    <rPh sb="26" eb="28">
      <t>キカン</t>
    </rPh>
    <rPh sb="29" eb="31">
      <t>ヒョウショウ</t>
    </rPh>
    <rPh sb="32" eb="34">
      <t>ナイヨウ</t>
    </rPh>
    <rPh sb="34" eb="35">
      <t>トウ</t>
    </rPh>
    <rPh sb="36" eb="38">
      <t>ギョウム</t>
    </rPh>
    <rPh sb="39" eb="42">
      <t>ギジュツシャ</t>
    </rPh>
    <rPh sb="42" eb="43">
      <t>トウ</t>
    </rPh>
    <rPh sb="45" eb="47">
      <t>メイキ</t>
    </rPh>
    <phoneticPr fontId="29"/>
  </si>
  <si>
    <t>3-2</t>
    <phoneticPr fontId="29"/>
  </si>
  <si>
    <t>根拠：技術者表彰</t>
    <rPh sb="0" eb="2">
      <t>コンキョ</t>
    </rPh>
    <rPh sb="3" eb="6">
      <t>ギジュツシャ</t>
    </rPh>
    <rPh sb="6" eb="8">
      <t>ヒョウショウ</t>
    </rPh>
    <phoneticPr fontId="29"/>
  </si>
  <si>
    <t>同種業務での技術者表彰、または管理技術者として従事した同種業務の業務表彰</t>
    <rPh sb="6" eb="9">
      <t>ギジュツシャ</t>
    </rPh>
    <rPh sb="15" eb="17">
      <t>カンリ</t>
    </rPh>
    <rPh sb="17" eb="20">
      <t>ギジュツシャ</t>
    </rPh>
    <rPh sb="23" eb="25">
      <t>ジュウジ</t>
    </rPh>
    <rPh sb="27" eb="29">
      <t>ドウシュ</t>
    </rPh>
    <rPh sb="29" eb="31">
      <t>ギョウム</t>
    </rPh>
    <rPh sb="32" eb="34">
      <t>ギョウム</t>
    </rPh>
    <rPh sb="34" eb="36">
      <t>ヒョウショウ</t>
    </rPh>
    <phoneticPr fontId="29"/>
  </si>
  <si>
    <t>類似業務での技術者表彰、または管理技術者として従事した類似業務の業務表彰</t>
    <rPh sb="0" eb="2">
      <t>ルイジ</t>
    </rPh>
    <rPh sb="27" eb="29">
      <t>ルイジ</t>
    </rPh>
    <rPh sb="32" eb="34">
      <t>ギョウム</t>
    </rPh>
    <phoneticPr fontId="29"/>
  </si>
  <si>
    <t>〔発注機関：</t>
    <rPh sb="1" eb="3">
      <t>ハッチュウ</t>
    </rPh>
    <rPh sb="3" eb="5">
      <t>キカン</t>
    </rPh>
    <phoneticPr fontId="29"/>
  </si>
  <si>
    <t>〕</t>
    <phoneticPr fontId="29"/>
  </si>
  <si>
    <t>〔表彰内容：</t>
    <rPh sb="1" eb="3">
      <t>ヒョウショウ</t>
    </rPh>
    <rPh sb="3" eb="5">
      <t>ナイヨウ</t>
    </rPh>
    <phoneticPr fontId="29"/>
  </si>
  <si>
    <t>専任制</t>
  </si>
  <si>
    <t>手持ち業務
金額及び件数</t>
    <phoneticPr fontId="29"/>
  </si>
  <si>
    <t>・手持ち業務の契約金額及び契約件数</t>
    <rPh sb="11" eb="12">
      <t>オヨ</t>
    </rPh>
    <rPh sb="13" eb="15">
      <t>ケイヤク</t>
    </rPh>
    <rPh sb="15" eb="17">
      <t>ケンスウ</t>
    </rPh>
    <phoneticPr fontId="29"/>
  </si>
  <si>
    <t>手持ちの業務件数について、記載する。</t>
    <rPh sb="0" eb="2">
      <t>テモ</t>
    </rPh>
    <rPh sb="4" eb="6">
      <t>ギョウム</t>
    </rPh>
    <rPh sb="6" eb="8">
      <t>ケンスウ</t>
    </rPh>
    <rPh sb="13" eb="15">
      <t>キサイ</t>
    </rPh>
    <phoneticPr fontId="29"/>
  </si>
  <si>
    <t>・手持ち業務の契約金額</t>
    <phoneticPr fontId="29"/>
  </si>
  <si>
    <t>・手持ち業務の件数</t>
    <phoneticPr fontId="29"/>
  </si>
  <si>
    <t>予定担当技術者の
資格及び能力</t>
    <phoneticPr fontId="29"/>
  </si>
  <si>
    <t>担当技術者の資格</t>
    <rPh sb="0" eb="2">
      <t>タントウ</t>
    </rPh>
    <rPh sb="2" eb="5">
      <t>ギジュツシャ</t>
    </rPh>
    <rPh sb="6" eb="8">
      <t>シカク</t>
    </rPh>
    <phoneticPr fontId="29"/>
  </si>
  <si>
    <t>3-4</t>
    <phoneticPr fontId="29"/>
  </si>
  <si>
    <t>業務実施体制</t>
    <phoneticPr fontId="29"/>
  </si>
  <si>
    <t>再委託の有無について</t>
    <rPh sb="0" eb="3">
      <t>サイイタク</t>
    </rPh>
    <rPh sb="4" eb="6">
      <t>ウム</t>
    </rPh>
    <phoneticPr fontId="29"/>
  </si>
  <si>
    <t>再委託の有無について、下記に記載すること。</t>
    <rPh sb="0" eb="3">
      <t>サイイタク</t>
    </rPh>
    <rPh sb="4" eb="6">
      <t>ウム</t>
    </rPh>
    <rPh sb="11" eb="13">
      <t>カキ</t>
    </rPh>
    <rPh sb="14" eb="16">
      <t>キサイ</t>
    </rPh>
    <phoneticPr fontId="29"/>
  </si>
  <si>
    <t>3-1</t>
    <phoneticPr fontId="29"/>
  </si>
  <si>
    <t>－</t>
    <phoneticPr fontId="29"/>
  </si>
  <si>
    <t>再委託なし</t>
    <rPh sb="0" eb="3">
      <t>サイイタク</t>
    </rPh>
    <phoneticPr fontId="29"/>
  </si>
  <si>
    <t>再委託あり</t>
    <rPh sb="0" eb="3">
      <t>サイイタク</t>
    </rPh>
    <phoneticPr fontId="29"/>
  </si>
  <si>
    <t>〔再委託の内容：</t>
    <rPh sb="1" eb="4">
      <t>サイイタク</t>
    </rPh>
    <rPh sb="5" eb="7">
      <t>ナイヨウ</t>
    </rPh>
    <phoneticPr fontId="29"/>
  </si>
  <si>
    <t>見積</t>
    <phoneticPr fontId="29"/>
  </si>
  <si>
    <t>見積（消費税含む）</t>
    <rPh sb="0" eb="2">
      <t>ミツモリ</t>
    </rPh>
    <rPh sb="3" eb="6">
      <t>ショウヒゼイ</t>
    </rPh>
    <rPh sb="6" eb="7">
      <t>フク</t>
    </rPh>
    <phoneticPr fontId="29"/>
  </si>
  <si>
    <t>追加提案を含めた場合の金額</t>
    <rPh sb="0" eb="2">
      <t>ツイカ</t>
    </rPh>
    <rPh sb="2" eb="4">
      <t>テイアン</t>
    </rPh>
    <rPh sb="5" eb="6">
      <t>フク</t>
    </rPh>
    <rPh sb="8" eb="10">
      <t>バアイ</t>
    </rPh>
    <rPh sb="11" eb="13">
      <t>キンガク</t>
    </rPh>
    <phoneticPr fontId="29"/>
  </si>
  <si>
    <t>(参考)</t>
    <rPh sb="1" eb="3">
      <t>サンコウ</t>
    </rPh>
    <phoneticPr fontId="29"/>
  </si>
  <si>
    <t>（様式２）</t>
    <rPh sb="1" eb="3">
      <t>ヨウシキ</t>
    </rPh>
    <phoneticPr fontId="29"/>
  </si>
  <si>
    <t>（　）</t>
    <phoneticPr fontId="29"/>
  </si>
  <si>
    <t>　円</t>
    <phoneticPr fontId="29"/>
  </si>
  <si>
    <t>　円</t>
    <rPh sb="1" eb="2">
      <t>エン</t>
    </rPh>
    <phoneticPr fontId="29"/>
  </si>
  <si>
    <t>件</t>
    <rPh sb="0" eb="1">
      <t>ケン</t>
    </rPh>
    <phoneticPr fontId="29"/>
  </si>
  <si>
    <t>技術部門
登録</t>
    <phoneticPr fontId="28"/>
  </si>
  <si>
    <t>技術者
資格等</t>
    <phoneticPr fontId="28"/>
  </si>
  <si>
    <t>※　いずれかに◯を記入してください。</t>
    <rPh sb="9" eb="11">
      <t>キニュウ</t>
    </rPh>
    <phoneticPr fontId="2"/>
  </si>
  <si>
    <t>E-mail</t>
    <phoneticPr fontId="2"/>
  </si>
  <si>
    <t>質　問　書</t>
    <rPh sb="0" eb="1">
      <t>シツ</t>
    </rPh>
    <rPh sb="2" eb="3">
      <t>トイ</t>
    </rPh>
    <rPh sb="4" eb="5">
      <t>ショ</t>
    </rPh>
    <phoneticPr fontId="2"/>
  </si>
  <si>
    <t>注２）</t>
  </si>
  <si>
    <t>注３）</t>
    <phoneticPr fontId="2"/>
  </si>
  <si>
    <t>　設計共同体の場合は、「所属・役職」欄に各技術者の所属企業名も記入すること。</t>
    <rPh sb="1" eb="6">
      <t>セッケイキョウドウタイ</t>
    </rPh>
    <rPh sb="7" eb="9">
      <t>バアイ</t>
    </rPh>
    <rPh sb="12" eb="14">
      <t>ショゾク</t>
    </rPh>
    <rPh sb="15" eb="17">
      <t>ヤクショク</t>
    </rPh>
    <rPh sb="18" eb="19">
      <t>ラン</t>
    </rPh>
    <rPh sb="20" eb="21">
      <t>カク</t>
    </rPh>
    <rPh sb="21" eb="24">
      <t>ギジュツシャ</t>
    </rPh>
    <rPh sb="25" eb="30">
      <t>ショゾクキギョウメイ</t>
    </rPh>
    <rPh sb="31" eb="33">
      <t>キニュウ</t>
    </rPh>
    <phoneticPr fontId="2"/>
  </si>
  <si>
    <t>⑧　実務経験の経歴（直近の順に記入）</t>
    <rPh sb="10" eb="12">
      <t>チョッキン</t>
    </rPh>
    <rPh sb="13" eb="14">
      <t>ジュン</t>
    </rPh>
    <rPh sb="15" eb="17">
      <t>キニュウ</t>
    </rPh>
    <phoneticPr fontId="2"/>
  </si>
  <si>
    <r>
      <t>会</t>
    </r>
    <r>
      <rPr>
        <b/>
        <sz val="20"/>
        <rFont val="Times New Roman"/>
        <family val="1"/>
      </rPr>
      <t xml:space="preserve"> </t>
    </r>
    <r>
      <rPr>
        <b/>
        <sz val="20"/>
        <rFont val="ＭＳ 明朝"/>
        <family val="1"/>
        <charset val="128"/>
      </rPr>
      <t>社</t>
    </r>
    <r>
      <rPr>
        <b/>
        <sz val="20"/>
        <rFont val="Times New Roman"/>
        <family val="1"/>
      </rPr>
      <t xml:space="preserve"> </t>
    </r>
    <r>
      <rPr>
        <b/>
        <sz val="20"/>
        <rFont val="ＭＳ 明朝"/>
        <family val="1"/>
        <charset val="128"/>
      </rPr>
      <t>概</t>
    </r>
    <r>
      <rPr>
        <b/>
        <sz val="20"/>
        <rFont val="Times New Roman"/>
        <family val="1"/>
      </rPr>
      <t xml:space="preserve"> </t>
    </r>
    <r>
      <rPr>
        <b/>
        <sz val="20"/>
        <rFont val="ＭＳ 明朝"/>
        <family val="1"/>
        <charset val="128"/>
      </rPr>
      <t>要</t>
    </r>
  </si>
  <si>
    <t>(上記の)資格保有者の技術者数</t>
    <rPh sb="1" eb="3">
      <t>ジョウキ</t>
    </rPh>
    <rPh sb="5" eb="7">
      <t>シカク</t>
    </rPh>
    <rPh sb="7" eb="10">
      <t>ホユウシャ</t>
    </rPh>
    <phoneticPr fontId="2"/>
  </si>
  <si>
    <t>（県外・県内別）</t>
    <rPh sb="6" eb="7">
      <t>ベツ</t>
    </rPh>
    <phoneticPr fontId="2"/>
  </si>
  <si>
    <t>会社の技術者数</t>
    <rPh sb="0" eb="2">
      <t>カイシャ</t>
    </rPh>
    <phoneticPr fontId="2"/>
  </si>
  <si>
    <t>（様式５－１）</t>
    <phoneticPr fontId="2"/>
  </si>
  <si>
    <t>（様式５－２）</t>
    <phoneticPr fontId="9"/>
  </si>
  <si>
    <t>（様式５－３）</t>
    <phoneticPr fontId="9"/>
  </si>
  <si>
    <t>（様式５－４）</t>
    <phoneticPr fontId="9"/>
  </si>
  <si>
    <t>〇　再委託がある場合</t>
    <rPh sb="2" eb="5">
      <t>サイイタク</t>
    </rPh>
    <rPh sb="8" eb="10">
      <t>バアイ</t>
    </rPh>
    <phoneticPr fontId="2"/>
  </si>
  <si>
    <t>再委託先</t>
    <rPh sb="0" eb="1">
      <t>サイ</t>
    </rPh>
    <rPh sb="1" eb="4">
      <t>イタクサキ</t>
    </rPh>
    <phoneticPr fontId="2"/>
  </si>
  <si>
    <t>担当技術者名</t>
    <rPh sb="0" eb="2">
      <t>タントウ</t>
    </rPh>
    <rPh sb="2" eb="5">
      <t>ギジュツシャ</t>
    </rPh>
    <rPh sb="5" eb="6">
      <t>メイ</t>
    </rPh>
    <phoneticPr fontId="2"/>
  </si>
  <si>
    <t>業務内容</t>
    <rPh sb="0" eb="4">
      <t>ギョウムナイヨウ</t>
    </rPh>
    <phoneticPr fontId="2"/>
  </si>
  <si>
    <t>予定額</t>
    <rPh sb="0" eb="3">
      <t>ヨテイガク</t>
    </rPh>
    <phoneticPr fontId="2"/>
  </si>
  <si>
    <t>※　特記仕様書・数量総括表に基づき、各作業・職種区分ごとに必要な員数を記載すること。</t>
    <rPh sb="2" eb="4">
      <t>トッキ</t>
    </rPh>
    <rPh sb="4" eb="7">
      <t>シヨウショ</t>
    </rPh>
    <rPh sb="8" eb="10">
      <t>スウリョウ</t>
    </rPh>
    <rPh sb="10" eb="12">
      <t>ソウカツ</t>
    </rPh>
    <rPh sb="12" eb="13">
      <t>ヒョウ</t>
    </rPh>
    <rPh sb="14" eb="15">
      <t>モト</t>
    </rPh>
    <rPh sb="18" eb="21">
      <t>カクサギョウ</t>
    </rPh>
    <rPh sb="22" eb="24">
      <t>ショクシュ</t>
    </rPh>
    <rPh sb="24" eb="26">
      <t>クブン</t>
    </rPh>
    <rPh sb="29" eb="31">
      <t>ヒツヨウ</t>
    </rPh>
    <rPh sb="32" eb="34">
      <t>インスウ</t>
    </rPh>
    <rPh sb="35" eb="37">
      <t>キサイ</t>
    </rPh>
    <phoneticPr fontId="2"/>
  </si>
  <si>
    <t>※　単位当たり数量に注意すること。</t>
    <rPh sb="2" eb="4">
      <t>タンイ</t>
    </rPh>
    <rPh sb="4" eb="5">
      <t>ア</t>
    </rPh>
    <rPh sb="7" eb="9">
      <t>スウリョウ</t>
    </rPh>
    <rPh sb="10" eb="12">
      <t>チュウイ</t>
    </rPh>
    <phoneticPr fontId="2"/>
  </si>
  <si>
    <t>会社名：</t>
    <rPh sb="0" eb="2">
      <t>カイシャ</t>
    </rPh>
    <rPh sb="2" eb="3">
      <t>メイ</t>
    </rPh>
    <phoneticPr fontId="42"/>
  </si>
  <si>
    <t>１式当り</t>
    <rPh sb="1" eb="2">
      <t>シキ</t>
    </rPh>
    <rPh sb="2" eb="3">
      <t>アタ</t>
    </rPh>
    <phoneticPr fontId="42"/>
  </si>
  <si>
    <t>数量</t>
    <phoneticPr fontId="42"/>
  </si>
  <si>
    <t>人</t>
    <rPh sb="0" eb="1">
      <t>ニン</t>
    </rPh>
    <phoneticPr fontId="42"/>
  </si>
  <si>
    <t>数量</t>
    <phoneticPr fontId="42"/>
  </si>
  <si>
    <t>理事・技師長</t>
    <rPh sb="0" eb="2">
      <t>リジ</t>
    </rPh>
    <rPh sb="3" eb="6">
      <t>ギシチョウ</t>
    </rPh>
    <phoneticPr fontId="42"/>
  </si>
  <si>
    <t>主任技術者</t>
    <rPh sb="0" eb="2">
      <t>シュニン</t>
    </rPh>
    <rPh sb="2" eb="5">
      <t>ギジュツシャ</t>
    </rPh>
    <phoneticPr fontId="42"/>
  </si>
  <si>
    <t>主任技師</t>
    <rPh sb="0" eb="2">
      <t>シュニン</t>
    </rPh>
    <rPh sb="2" eb="4">
      <t>ギシ</t>
    </rPh>
    <phoneticPr fontId="42"/>
  </si>
  <si>
    <t>技師（A）</t>
    <rPh sb="0" eb="2">
      <t>ギシ</t>
    </rPh>
    <phoneticPr fontId="42"/>
  </si>
  <si>
    <t>技師（B）</t>
    <rPh sb="0" eb="2">
      <t>ギシ</t>
    </rPh>
    <phoneticPr fontId="42"/>
  </si>
  <si>
    <t>技師（C）</t>
    <rPh sb="0" eb="2">
      <t>ギシ</t>
    </rPh>
    <phoneticPr fontId="42"/>
  </si>
  <si>
    <t>技術員</t>
    <rPh sb="0" eb="3">
      <t>ギジュツイン</t>
    </rPh>
    <phoneticPr fontId="42"/>
  </si>
  <si>
    <t>総合評価入札参加表明書に係る参考様式集</t>
    <rPh sb="0" eb="4">
      <t>ソウゴウヒョウカ</t>
    </rPh>
    <rPh sb="4" eb="6">
      <t>ニュウサツ</t>
    </rPh>
    <rPh sb="6" eb="8">
      <t>サンカ</t>
    </rPh>
    <rPh sb="8" eb="10">
      <t>ヒョウメイ</t>
    </rPh>
    <rPh sb="10" eb="11">
      <t>ショ</t>
    </rPh>
    <phoneticPr fontId="2"/>
  </si>
  <si>
    <t>（様式２－１）技術提案書（鏡）</t>
    <rPh sb="7" eb="9">
      <t>ギジュツ</t>
    </rPh>
    <phoneticPr fontId="2"/>
  </si>
  <si>
    <t>（様式２－４）技術提案書（業務概要に対する貴社の提案【評価テーマ】）</t>
    <rPh sb="7" eb="9">
      <t>ギジュツ</t>
    </rPh>
    <phoneticPr fontId="2"/>
  </si>
  <si>
    <t>技　術　提　案　書</t>
    <rPh sb="0" eb="1">
      <t>ワザ</t>
    </rPh>
    <rPh sb="2" eb="3">
      <t>ジュツ</t>
    </rPh>
    <rPh sb="4" eb="5">
      <t>ツツミ</t>
    </rPh>
    <rPh sb="6" eb="7">
      <t>アン</t>
    </rPh>
    <rPh sb="8" eb="9">
      <t>カ</t>
    </rPh>
    <phoneticPr fontId="2"/>
  </si>
  <si>
    <t>入札参加表明書</t>
    <rPh sb="0" eb="4">
      <t>ニュウサツサンカ</t>
    </rPh>
    <rPh sb="4" eb="6">
      <t>ヒョウメイ</t>
    </rPh>
    <rPh sb="6" eb="7">
      <t>ショ</t>
    </rPh>
    <phoneticPr fontId="2"/>
  </si>
  <si>
    <t>下記業務について、技術提案書を提出します。</t>
    <rPh sb="0" eb="2">
      <t>カキ</t>
    </rPh>
    <rPh sb="2" eb="4">
      <t>ギョウム</t>
    </rPh>
    <rPh sb="9" eb="11">
      <t>ギジュツ</t>
    </rPh>
    <rPh sb="11" eb="13">
      <t>テイアン</t>
    </rPh>
    <rPh sb="13" eb="14">
      <t>ショ</t>
    </rPh>
    <rPh sb="15" eb="17">
      <t>テイシュツ</t>
    </rPh>
    <phoneticPr fontId="2"/>
  </si>
  <si>
    <t>（様式１）入札参加表明書</t>
    <rPh sb="5" eb="9">
      <t>ニュウサツサンカ</t>
    </rPh>
    <rPh sb="9" eb="11">
      <t>ヒョウメイ</t>
    </rPh>
    <phoneticPr fontId="2"/>
  </si>
  <si>
    <t>（様式２）参加資格に関する確認表</t>
    <phoneticPr fontId="2"/>
  </si>
  <si>
    <t>業務工程</t>
    <rPh sb="0" eb="2">
      <t>ギョウム</t>
    </rPh>
    <rPh sb="2" eb="4">
      <t>コウテイ</t>
    </rPh>
    <phoneticPr fontId="2"/>
  </si>
  <si>
    <t>（様式３－３）予定管理技術者の同種又は類似業務実績</t>
    <rPh sb="21" eb="23">
      <t>ギョウム</t>
    </rPh>
    <rPh sb="23" eb="25">
      <t>ジッセキ</t>
    </rPh>
    <phoneticPr fontId="2"/>
  </si>
  <si>
    <t>特定設計業務等共同企業体協定書届</t>
    <rPh sb="0" eb="2">
      <t>トクテイ</t>
    </rPh>
    <rPh sb="2" eb="7">
      <t>セッケイギョウムトウ</t>
    </rPh>
    <rPh sb="7" eb="9">
      <t>キョウドウ</t>
    </rPh>
    <rPh sb="9" eb="12">
      <t>キギョウタイ</t>
    </rPh>
    <rPh sb="12" eb="15">
      <t>キョウテイショ</t>
    </rPh>
    <rPh sb="15" eb="16">
      <t>トドケ</t>
    </rPh>
    <phoneticPr fontId="7"/>
  </si>
  <si>
    <t>殿</t>
    <rPh sb="0" eb="1">
      <t>ドノ</t>
    </rPh>
    <phoneticPr fontId="7"/>
  </si>
  <si>
    <t>特定設計業務等共同企業体</t>
    <rPh sb="0" eb="2">
      <t>トクテイ</t>
    </rPh>
    <rPh sb="2" eb="4">
      <t>セッケイ</t>
    </rPh>
    <rPh sb="4" eb="6">
      <t>ギョウム</t>
    </rPh>
    <rPh sb="6" eb="7">
      <t>トウ</t>
    </rPh>
    <rPh sb="7" eb="9">
      <t>キョウドウ</t>
    </rPh>
    <rPh sb="9" eb="12">
      <t>キギョウタイ</t>
    </rPh>
    <phoneticPr fontId="7"/>
  </si>
  <si>
    <t>代表者</t>
    <rPh sb="0" eb="3">
      <t>ダイヒョウシャ</t>
    </rPh>
    <phoneticPr fontId="7"/>
  </si>
  <si>
    <t>住所</t>
    <rPh sb="0" eb="2">
      <t>ジュウショ</t>
    </rPh>
    <phoneticPr fontId="7"/>
  </si>
  <si>
    <t>商号又は名称</t>
    <rPh sb="0" eb="2">
      <t>ショウゴウ</t>
    </rPh>
    <rPh sb="2" eb="3">
      <t>マタ</t>
    </rPh>
    <rPh sb="4" eb="6">
      <t>メイショウ</t>
    </rPh>
    <phoneticPr fontId="7"/>
  </si>
  <si>
    <t>氏名</t>
    <rPh sb="0" eb="2">
      <t>シメイ</t>
    </rPh>
    <phoneticPr fontId="7"/>
  </si>
  <si>
    <t>印</t>
    <rPh sb="0" eb="1">
      <t>イン</t>
    </rPh>
    <phoneticPr fontId="7"/>
  </si>
  <si>
    <t>構成員</t>
    <rPh sb="0" eb="3">
      <t>コウセイイン</t>
    </rPh>
    <phoneticPr fontId="7"/>
  </si>
  <si>
    <t>特定設計業務等共同企業体協定書(甲)</t>
    <rPh sb="0" eb="2">
      <t>トクテイ</t>
    </rPh>
    <rPh sb="2" eb="7">
      <t>セッケイギョウムトウ</t>
    </rPh>
    <rPh sb="7" eb="9">
      <t>キョウドウ</t>
    </rPh>
    <rPh sb="9" eb="12">
      <t>キギョウタイ</t>
    </rPh>
    <rPh sb="12" eb="15">
      <t>キョウテイショ</t>
    </rPh>
    <rPh sb="16" eb="17">
      <t>コウ</t>
    </rPh>
    <phoneticPr fontId="7"/>
  </si>
  <si>
    <t>特定設計業務等共同企業体協定書(甲)</t>
    <rPh sb="0" eb="2">
      <t>トクテイ</t>
    </rPh>
    <rPh sb="2" eb="6">
      <t>セッケイギョウム</t>
    </rPh>
    <rPh sb="6" eb="7">
      <t>トウ</t>
    </rPh>
    <rPh sb="7" eb="9">
      <t>キョウドウ</t>
    </rPh>
    <rPh sb="9" eb="12">
      <t>キギョウタイ</t>
    </rPh>
    <rPh sb="12" eb="15">
      <t>キョウテイショ</t>
    </rPh>
    <rPh sb="16" eb="17">
      <t>コウ</t>
    </rPh>
    <phoneticPr fontId="7"/>
  </si>
  <si>
    <t>（目　的）</t>
    <rPh sb="1" eb="2">
      <t>メ</t>
    </rPh>
    <rPh sb="3" eb="4">
      <t>マト</t>
    </rPh>
    <phoneticPr fontId="7"/>
  </si>
  <si>
    <t>第１条</t>
    <rPh sb="0" eb="1">
      <t>ダイ</t>
    </rPh>
    <rPh sb="2" eb="3">
      <t>ジョウ</t>
    </rPh>
    <phoneticPr fontId="7"/>
  </si>
  <si>
    <t>　当共同企業体は、次の事業を共同連帯して営むことを目的とする。</t>
    <phoneticPr fontId="7"/>
  </si>
  <si>
    <t>２</t>
    <phoneticPr fontId="7"/>
  </si>
  <si>
    <t>　前号に附帯する事業。</t>
    <rPh sb="1" eb="3">
      <t>ゼンゴウ</t>
    </rPh>
    <rPh sb="4" eb="6">
      <t>フタイ</t>
    </rPh>
    <rPh sb="8" eb="10">
      <t>ジギョウ</t>
    </rPh>
    <phoneticPr fontId="7"/>
  </si>
  <si>
    <t>（名　称）</t>
    <rPh sb="1" eb="2">
      <t>ナ</t>
    </rPh>
    <rPh sb="3" eb="4">
      <t>ショウ</t>
    </rPh>
    <phoneticPr fontId="7"/>
  </si>
  <si>
    <t>第２条</t>
    <rPh sb="0" eb="1">
      <t>ダイ</t>
    </rPh>
    <rPh sb="2" eb="3">
      <t>ジョウ</t>
    </rPh>
    <phoneticPr fontId="7"/>
  </si>
  <si>
    <t>　当共同企業体は、</t>
    <rPh sb="1" eb="2">
      <t>トウ</t>
    </rPh>
    <rPh sb="2" eb="4">
      <t>キョウドウ</t>
    </rPh>
    <rPh sb="4" eb="7">
      <t>キギョウタイ</t>
    </rPh>
    <phoneticPr fontId="7"/>
  </si>
  <si>
    <t>特定設計</t>
    <rPh sb="0" eb="2">
      <t>トクテイ</t>
    </rPh>
    <rPh sb="2" eb="4">
      <t>セッケイ</t>
    </rPh>
    <phoneticPr fontId="7"/>
  </si>
  <si>
    <t>業務等共同企業体（以下「当企業体」という。）と称する。</t>
    <rPh sb="0" eb="2">
      <t>ギョウム</t>
    </rPh>
    <rPh sb="2" eb="3">
      <t>トウ</t>
    </rPh>
    <rPh sb="3" eb="5">
      <t>キョウドウ</t>
    </rPh>
    <phoneticPr fontId="7"/>
  </si>
  <si>
    <t>（事務所の所在地）</t>
    <rPh sb="1" eb="4">
      <t>ジムショ</t>
    </rPh>
    <rPh sb="5" eb="8">
      <t>ショザイチ</t>
    </rPh>
    <phoneticPr fontId="7"/>
  </si>
  <si>
    <t>第３条</t>
    <rPh sb="0" eb="1">
      <t>ダイ</t>
    </rPh>
    <rPh sb="2" eb="3">
      <t>ジョウ</t>
    </rPh>
    <phoneticPr fontId="7"/>
  </si>
  <si>
    <t>　当企業体は、事務所を</t>
    <rPh sb="1" eb="2">
      <t>トウ</t>
    </rPh>
    <rPh sb="2" eb="5">
      <t>キギョウタイ</t>
    </rPh>
    <rPh sb="7" eb="10">
      <t>ジムショ</t>
    </rPh>
    <phoneticPr fontId="7"/>
  </si>
  <si>
    <t>番地に置く。</t>
    <phoneticPr fontId="7"/>
  </si>
  <si>
    <t>（成立の時期及び解散の時期）</t>
    <phoneticPr fontId="7"/>
  </si>
  <si>
    <t>第４条</t>
    <rPh sb="0" eb="1">
      <t>ダイ</t>
    </rPh>
    <rPh sb="2" eb="3">
      <t>ジョウ</t>
    </rPh>
    <phoneticPr fontId="7"/>
  </si>
  <si>
    <t>　委託業務を受注することが出来なかった場合は、当企業体は、前項の規定にかかわらず、当該委託業務に係わる委託契約が締結された日に解散するものとする。</t>
    <rPh sb="1" eb="3">
      <t>イタク</t>
    </rPh>
    <rPh sb="3" eb="5">
      <t>ギョウム</t>
    </rPh>
    <rPh sb="6" eb="8">
      <t>ジュチュウ</t>
    </rPh>
    <rPh sb="13" eb="15">
      <t>デキ</t>
    </rPh>
    <rPh sb="19" eb="21">
      <t>バアイ</t>
    </rPh>
    <rPh sb="23" eb="24">
      <t>トウ</t>
    </rPh>
    <rPh sb="24" eb="27">
      <t>キギョウタイ</t>
    </rPh>
    <rPh sb="29" eb="31">
      <t>ゼンコウ</t>
    </rPh>
    <rPh sb="32" eb="34">
      <t>キテイ</t>
    </rPh>
    <rPh sb="41" eb="43">
      <t>トウガイ</t>
    </rPh>
    <rPh sb="43" eb="45">
      <t>イタク</t>
    </rPh>
    <rPh sb="45" eb="47">
      <t>ギョウム</t>
    </rPh>
    <rPh sb="48" eb="49">
      <t>カカ</t>
    </rPh>
    <rPh sb="51" eb="53">
      <t>イタク</t>
    </rPh>
    <rPh sb="53" eb="55">
      <t>ケイヤク</t>
    </rPh>
    <rPh sb="56" eb="58">
      <t>テイケツ</t>
    </rPh>
    <rPh sb="61" eb="62">
      <t>ヒ</t>
    </rPh>
    <rPh sb="63" eb="65">
      <t>カイサン</t>
    </rPh>
    <phoneticPr fontId="7"/>
  </si>
  <si>
    <t>（構成員の住所及び名称）</t>
    <rPh sb="1" eb="4">
      <t>コウセイイン</t>
    </rPh>
    <rPh sb="5" eb="7">
      <t>ジュウショ</t>
    </rPh>
    <rPh sb="7" eb="8">
      <t>オヨ</t>
    </rPh>
    <rPh sb="9" eb="11">
      <t>メイショウ</t>
    </rPh>
    <phoneticPr fontId="7"/>
  </si>
  <si>
    <t>第５条</t>
    <rPh sb="0" eb="1">
      <t>ダイ</t>
    </rPh>
    <rPh sb="2" eb="3">
      <t>ジョウ</t>
    </rPh>
    <phoneticPr fontId="7"/>
  </si>
  <si>
    <t>　当企業体の構成員は、次のとおりとする。</t>
    <rPh sb="1" eb="2">
      <t>トウ</t>
    </rPh>
    <rPh sb="2" eb="5">
      <t>キギョウタイ</t>
    </rPh>
    <rPh sb="6" eb="9">
      <t>コウセイイン</t>
    </rPh>
    <rPh sb="11" eb="12">
      <t>ツギ</t>
    </rPh>
    <phoneticPr fontId="7"/>
  </si>
  <si>
    <t>（代表者の名称）</t>
    <rPh sb="1" eb="4">
      <t>ダイヒョウシャ</t>
    </rPh>
    <rPh sb="5" eb="7">
      <t>メイショウ</t>
    </rPh>
    <phoneticPr fontId="7"/>
  </si>
  <si>
    <t>第６条</t>
    <rPh sb="0" eb="1">
      <t>ダイ</t>
    </rPh>
    <rPh sb="2" eb="3">
      <t>ジョウ</t>
    </rPh>
    <phoneticPr fontId="7"/>
  </si>
  <si>
    <t>　当企業体は、</t>
    <rPh sb="1" eb="2">
      <t>トウ</t>
    </rPh>
    <rPh sb="2" eb="5">
      <t>キギョウタイ</t>
    </rPh>
    <phoneticPr fontId="7"/>
  </si>
  <si>
    <t>を代表者とする。</t>
    <rPh sb="1" eb="4">
      <t>ダイヒョウシャ</t>
    </rPh>
    <phoneticPr fontId="7"/>
  </si>
  <si>
    <t>（代表者の権限）</t>
    <rPh sb="1" eb="4">
      <t>ダイヒョウシャ</t>
    </rPh>
    <rPh sb="5" eb="7">
      <t>ケンゲン</t>
    </rPh>
    <phoneticPr fontId="7"/>
  </si>
  <si>
    <t>第７条</t>
    <rPh sb="0" eb="1">
      <t>ダイ</t>
    </rPh>
    <rPh sb="2" eb="3">
      <t>ジョウ</t>
    </rPh>
    <phoneticPr fontId="7"/>
  </si>
  <si>
    <t>　当企業体の代表者は、委託業務の履行に関し、当企業体を代表してその権限を行うことを名義上明らかにした上で、発注者及び監督官庁等と折衝する権限並びに業務委託料（前払金及び部分代金を含む ）の請求、受領及び当企業体に属する財産を管理する権限を有するものとする。</t>
    <rPh sb="11" eb="15">
      <t>イタクギョウム</t>
    </rPh>
    <rPh sb="16" eb="18">
      <t>リコウ</t>
    </rPh>
    <rPh sb="73" eb="75">
      <t>ギョウム</t>
    </rPh>
    <rPh sb="75" eb="78">
      <t>イタクリョウ</t>
    </rPh>
    <phoneticPr fontId="7"/>
  </si>
  <si>
    <t>（構成員の出資の割合）</t>
    <rPh sb="1" eb="4">
      <t>コウセイイン</t>
    </rPh>
    <rPh sb="5" eb="7">
      <t>シュッシ</t>
    </rPh>
    <rPh sb="8" eb="10">
      <t>ワリアイ</t>
    </rPh>
    <phoneticPr fontId="7"/>
  </si>
  <si>
    <t>第８条</t>
    <rPh sb="0" eb="1">
      <t>ダイ</t>
    </rPh>
    <rPh sb="2" eb="3">
      <t>ジョウ</t>
    </rPh>
    <phoneticPr fontId="7"/>
  </si>
  <si>
    <t>各構成員の出資の割合は、次のとおりとする。ただし、当該委託業務について発注者と契約内容の変更増減があつても、構成員の出資の割合は変わらないものとする。</t>
    <rPh sb="27" eb="31">
      <t>イタクギョウム</t>
    </rPh>
    <phoneticPr fontId="7"/>
  </si>
  <si>
    <t>％</t>
    <phoneticPr fontId="7"/>
  </si>
  <si>
    <t>２</t>
    <phoneticPr fontId="7"/>
  </si>
  <si>
    <t>　金銭以外のものによる出資については、時価を参酌のうえ構成員が協議して評価するものとする。</t>
    <phoneticPr fontId="7"/>
  </si>
  <si>
    <t>（運営委員会）</t>
    <rPh sb="1" eb="3">
      <t>ウンエイ</t>
    </rPh>
    <rPh sb="3" eb="6">
      <t>イインカイ</t>
    </rPh>
    <phoneticPr fontId="7"/>
  </si>
  <si>
    <t>第９条</t>
    <rPh sb="0" eb="1">
      <t>ダイ</t>
    </rPh>
    <rPh sb="2" eb="3">
      <t>ジョウ</t>
    </rPh>
    <phoneticPr fontId="7"/>
  </si>
  <si>
    <t>（構成員の責任）</t>
    <rPh sb="1" eb="4">
      <t>コウセイイン</t>
    </rPh>
    <rPh sb="5" eb="7">
      <t>セキニン</t>
    </rPh>
    <phoneticPr fontId="7"/>
  </si>
  <si>
    <t>第10条</t>
    <rPh sb="0" eb="1">
      <t>ダイ</t>
    </rPh>
    <rPh sb="3" eb="4">
      <t>ジョウ</t>
    </rPh>
    <phoneticPr fontId="7"/>
  </si>
  <si>
    <t>　各構成員は、委託業務の委託契約の履行及び下請契約その他の委託業務の実施に伴い当企業体が負担する債務の履行に関し、連帯して責任を負うものとする。</t>
    <rPh sb="1" eb="5">
      <t>カクコウセイイン</t>
    </rPh>
    <rPh sb="7" eb="11">
      <t>イタクギョウム</t>
    </rPh>
    <rPh sb="12" eb="14">
      <t>イタク</t>
    </rPh>
    <rPh sb="14" eb="16">
      <t>ケイヤク</t>
    </rPh>
    <rPh sb="17" eb="19">
      <t>リコウ</t>
    </rPh>
    <rPh sb="19" eb="20">
      <t>オヨ</t>
    </rPh>
    <rPh sb="21" eb="23">
      <t>シタウケ</t>
    </rPh>
    <rPh sb="23" eb="25">
      <t>ケイヤク</t>
    </rPh>
    <rPh sb="27" eb="28">
      <t>タ</t>
    </rPh>
    <rPh sb="29" eb="33">
      <t>イタクギョウム</t>
    </rPh>
    <rPh sb="34" eb="36">
      <t>ジッシ</t>
    </rPh>
    <rPh sb="37" eb="38">
      <t>トモナ</t>
    </rPh>
    <rPh sb="39" eb="40">
      <t>トウ</t>
    </rPh>
    <rPh sb="40" eb="43">
      <t>キギョウタイ</t>
    </rPh>
    <rPh sb="44" eb="46">
      <t>フタン</t>
    </rPh>
    <rPh sb="48" eb="50">
      <t>サイム</t>
    </rPh>
    <rPh sb="51" eb="53">
      <t>リコウ</t>
    </rPh>
    <rPh sb="54" eb="55">
      <t>カン</t>
    </rPh>
    <rPh sb="57" eb="59">
      <t>レンタイ</t>
    </rPh>
    <rPh sb="61" eb="63">
      <t>セキニン</t>
    </rPh>
    <rPh sb="64" eb="65">
      <t>オ</t>
    </rPh>
    <phoneticPr fontId="7"/>
  </si>
  <si>
    <t>（取引金融機関）</t>
    <rPh sb="1" eb="3">
      <t>トリヒキ</t>
    </rPh>
    <rPh sb="3" eb="5">
      <t>キンユウ</t>
    </rPh>
    <rPh sb="5" eb="7">
      <t>キカン</t>
    </rPh>
    <phoneticPr fontId="7"/>
  </si>
  <si>
    <t>第11条</t>
    <rPh sb="0" eb="1">
      <t>ダイ</t>
    </rPh>
    <rPh sb="3" eb="4">
      <t>ジョウ</t>
    </rPh>
    <phoneticPr fontId="7"/>
  </si>
  <si>
    <t>　当企業体の取引金融機関は、</t>
    <phoneticPr fontId="7"/>
  </si>
  <si>
    <t>とし、</t>
    <phoneticPr fontId="7"/>
  </si>
  <si>
    <t>（決　算）</t>
    <rPh sb="1" eb="2">
      <t>ケツ</t>
    </rPh>
    <rPh sb="3" eb="4">
      <t>ザン</t>
    </rPh>
    <phoneticPr fontId="7"/>
  </si>
  <si>
    <t>第12条</t>
    <rPh sb="0" eb="1">
      <t>ダイ</t>
    </rPh>
    <rPh sb="3" eb="4">
      <t>ジョウ</t>
    </rPh>
    <phoneticPr fontId="7"/>
  </si>
  <si>
    <t>　当企業体は、委託業務完了の都度、当該委託業務について決算するものとする。</t>
    <rPh sb="7" eb="11">
      <t>イタクギョウム</t>
    </rPh>
    <rPh sb="11" eb="13">
      <t>カンリョウ</t>
    </rPh>
    <rPh sb="19" eb="23">
      <t>イタクギョウム</t>
    </rPh>
    <phoneticPr fontId="7"/>
  </si>
  <si>
    <t>（利益金の配当の割合）</t>
    <rPh sb="1" eb="4">
      <t>リエキキン</t>
    </rPh>
    <rPh sb="5" eb="7">
      <t>ハイトウ</t>
    </rPh>
    <rPh sb="8" eb="10">
      <t>ワリアイ</t>
    </rPh>
    <phoneticPr fontId="7"/>
  </si>
  <si>
    <t>第13条</t>
    <rPh sb="0" eb="1">
      <t>ダイ</t>
    </rPh>
    <rPh sb="3" eb="4">
      <t>ジョウ</t>
    </rPh>
    <phoneticPr fontId="7"/>
  </si>
  <si>
    <t>　決算の結果利益を生じた場合には、第８条に規定する出資の割合により構成員に利益金を配当するものとする。</t>
    <phoneticPr fontId="7"/>
  </si>
  <si>
    <t>（欠損金の負担の割合）</t>
    <phoneticPr fontId="7"/>
  </si>
  <si>
    <t>第14条</t>
    <rPh sb="0" eb="1">
      <t>ダイ</t>
    </rPh>
    <rPh sb="3" eb="4">
      <t>ジョウ</t>
    </rPh>
    <phoneticPr fontId="7"/>
  </si>
  <si>
    <t>　決算の結果欠損金を生じた場合には、第８条に規定する出資の割合により構成員が欠損金を負担するものとする。</t>
    <rPh sb="1" eb="3">
      <t>ケッサン</t>
    </rPh>
    <rPh sb="4" eb="6">
      <t>ケッカ</t>
    </rPh>
    <rPh sb="6" eb="9">
      <t>ケッソンキン</t>
    </rPh>
    <rPh sb="10" eb="11">
      <t>ショウ</t>
    </rPh>
    <rPh sb="13" eb="15">
      <t>バアイ</t>
    </rPh>
    <rPh sb="18" eb="19">
      <t>ダイ</t>
    </rPh>
    <rPh sb="20" eb="21">
      <t>ジョウ</t>
    </rPh>
    <rPh sb="22" eb="24">
      <t>キテイ</t>
    </rPh>
    <rPh sb="26" eb="28">
      <t>シュッシ</t>
    </rPh>
    <rPh sb="29" eb="31">
      <t>ワリアイ</t>
    </rPh>
    <rPh sb="34" eb="37">
      <t>コウセイイン</t>
    </rPh>
    <rPh sb="38" eb="41">
      <t>ケッソンキン</t>
    </rPh>
    <rPh sb="42" eb="44">
      <t>フタン</t>
    </rPh>
    <phoneticPr fontId="7"/>
  </si>
  <si>
    <t>（権利義務の譲渡の制限）</t>
    <phoneticPr fontId="7"/>
  </si>
  <si>
    <t>第15条</t>
    <rPh sb="0" eb="1">
      <t>ダイ</t>
    </rPh>
    <rPh sb="3" eb="4">
      <t>ジョウ</t>
    </rPh>
    <phoneticPr fontId="7"/>
  </si>
  <si>
    <t>　本協定書に基づく権利義務は他人に譲渡することはできない。</t>
    <phoneticPr fontId="7"/>
  </si>
  <si>
    <t>（委託業務途中における構成員の脱退に対する措置）</t>
    <rPh sb="1" eb="5">
      <t>イタクギョウム</t>
    </rPh>
    <phoneticPr fontId="7"/>
  </si>
  <si>
    <t>第16条</t>
    <rPh sb="0" eb="1">
      <t>ダイ</t>
    </rPh>
    <rPh sb="3" eb="4">
      <t>ジョウ</t>
    </rPh>
    <phoneticPr fontId="7"/>
  </si>
  <si>
    <t>　構成員のうち委託業務途中において前項の規定により脱退した者がある場合においては、残存構成員が共同連帯して委託業務を履行する。</t>
    <rPh sb="1" eb="4">
      <t>コウセイイン</t>
    </rPh>
    <rPh sb="7" eb="11">
      <t>イタクギョウム</t>
    </rPh>
    <rPh sb="11" eb="13">
      <t>トチュウ</t>
    </rPh>
    <rPh sb="17" eb="19">
      <t>ゼンコウ</t>
    </rPh>
    <rPh sb="20" eb="22">
      <t>キテイ</t>
    </rPh>
    <rPh sb="25" eb="27">
      <t>ダッタイ</t>
    </rPh>
    <rPh sb="29" eb="30">
      <t>モノ</t>
    </rPh>
    <rPh sb="33" eb="35">
      <t>バアイ</t>
    </rPh>
    <rPh sb="41" eb="43">
      <t>ザンゾン</t>
    </rPh>
    <rPh sb="43" eb="46">
      <t>コウセイイン</t>
    </rPh>
    <rPh sb="47" eb="49">
      <t>キョウドウ</t>
    </rPh>
    <rPh sb="49" eb="51">
      <t>レンタイ</t>
    </rPh>
    <rPh sb="53" eb="57">
      <t>イタクギョウム</t>
    </rPh>
    <rPh sb="58" eb="60">
      <t>リコウ</t>
    </rPh>
    <phoneticPr fontId="7"/>
  </si>
  <si>
    <t>３</t>
    <phoneticPr fontId="7"/>
  </si>
  <si>
    <t>　第１項の規定により構成員のうち脱退した者があるときは、残存構成員の出資の割合は、脱退構成員が脱退前に有していたところの出資の割合を、残存構成員が有している出資の割合により分割し、これを第８条に規定する割合に加えた割合とする。</t>
    <phoneticPr fontId="7"/>
  </si>
  <si>
    <t>４</t>
    <phoneticPr fontId="7"/>
  </si>
  <si>
    <t>　脱退した構成員の出資金の返還は、決算の際行うものとする。ただし、決算の結果欠損金を生じた場合には、脱退した構成員の出資金から構成員が脱退しなかつた場合に負担すべき金額を控除して金額を返還するものとする。</t>
    <phoneticPr fontId="7"/>
  </si>
  <si>
    <t>５</t>
    <phoneticPr fontId="7"/>
  </si>
  <si>
    <t>　決算の結果利益を生じた場合において、脱退構成員には利金の配当は行わない。</t>
    <rPh sb="1" eb="3">
      <t>ケッサン</t>
    </rPh>
    <rPh sb="4" eb="6">
      <t>ケッカ</t>
    </rPh>
    <rPh sb="6" eb="8">
      <t>リエキ</t>
    </rPh>
    <rPh sb="9" eb="10">
      <t>ショウ</t>
    </rPh>
    <rPh sb="12" eb="14">
      <t>バアイ</t>
    </rPh>
    <rPh sb="19" eb="21">
      <t>ダッタイ</t>
    </rPh>
    <rPh sb="21" eb="24">
      <t>コウセイイン</t>
    </rPh>
    <rPh sb="26" eb="28">
      <t>リキン</t>
    </rPh>
    <rPh sb="29" eb="31">
      <t>ハイトウ</t>
    </rPh>
    <rPh sb="32" eb="33">
      <t>オコナ</t>
    </rPh>
    <phoneticPr fontId="7"/>
  </si>
  <si>
    <t>（構成員の除名）</t>
    <rPh sb="1" eb="4">
      <t>コウセイイン</t>
    </rPh>
    <rPh sb="5" eb="7">
      <t>ジョメイ</t>
    </rPh>
    <phoneticPr fontId="7"/>
  </si>
  <si>
    <t>第16条の２</t>
    <rPh sb="0" eb="1">
      <t>ダイ</t>
    </rPh>
    <rPh sb="3" eb="4">
      <t>ジョウ</t>
    </rPh>
    <phoneticPr fontId="7"/>
  </si>
  <si>
    <t>　当企業体は、構成員のうちいずれかが、業務途中において重要な義務の不履行その他の除名し得る正当な事由を生じた場合においては、他の構成員全員及び発注者の承認により当該構成員を除名することができるものとする。</t>
    <phoneticPr fontId="7"/>
  </si>
  <si>
    <t>　前項の場合において、除名した構成員に対してその旨を通知しなければならない。</t>
    <rPh sb="1" eb="3">
      <t>ゼンコウ</t>
    </rPh>
    <rPh sb="4" eb="6">
      <t>バアイ</t>
    </rPh>
    <rPh sb="11" eb="13">
      <t>ジョメイ</t>
    </rPh>
    <rPh sb="15" eb="18">
      <t>コウセイイン</t>
    </rPh>
    <rPh sb="19" eb="20">
      <t>タイ</t>
    </rPh>
    <rPh sb="24" eb="25">
      <t>ムネ</t>
    </rPh>
    <rPh sb="26" eb="28">
      <t>ツウチ</t>
    </rPh>
    <phoneticPr fontId="7"/>
  </si>
  <si>
    <t>　第１項の規定により構成員が除名された場合においては、前条第２項から第５項までを準用するものとする。</t>
    <rPh sb="1" eb="2">
      <t>ダイ</t>
    </rPh>
    <rPh sb="3" eb="4">
      <t>コウ</t>
    </rPh>
    <rPh sb="5" eb="7">
      <t>キテイ</t>
    </rPh>
    <rPh sb="10" eb="13">
      <t>コウセイイン</t>
    </rPh>
    <rPh sb="14" eb="16">
      <t>ジョメイ</t>
    </rPh>
    <rPh sb="19" eb="21">
      <t>バアイ</t>
    </rPh>
    <rPh sb="27" eb="29">
      <t>ゼンジョウ</t>
    </rPh>
    <rPh sb="29" eb="30">
      <t>ダイ</t>
    </rPh>
    <rPh sb="31" eb="32">
      <t>コウ</t>
    </rPh>
    <rPh sb="34" eb="35">
      <t>ダイ</t>
    </rPh>
    <rPh sb="36" eb="37">
      <t>コウ</t>
    </rPh>
    <rPh sb="40" eb="42">
      <t>ジュンヨウ</t>
    </rPh>
    <phoneticPr fontId="7"/>
  </si>
  <si>
    <t>（業務途中における構成員の破産又は解散に対する措置）</t>
    <rPh sb="1" eb="3">
      <t>ギョウム</t>
    </rPh>
    <phoneticPr fontId="7"/>
  </si>
  <si>
    <t>第17条</t>
    <rPh sb="0" eb="1">
      <t>ダイ</t>
    </rPh>
    <rPh sb="3" eb="4">
      <t>ジョウ</t>
    </rPh>
    <phoneticPr fontId="7"/>
  </si>
  <si>
    <t>　構成員のうちいずれかが業務途中において破産又は解散した場合においては、第16条第２項から第５項までを準用するものとする。</t>
    <rPh sb="12" eb="14">
      <t>ギョウム</t>
    </rPh>
    <phoneticPr fontId="7"/>
  </si>
  <si>
    <t>（代表者の変更）</t>
    <rPh sb="1" eb="4">
      <t>ダイヒョウシャ</t>
    </rPh>
    <rPh sb="5" eb="7">
      <t>ヘンコウ</t>
    </rPh>
    <phoneticPr fontId="7"/>
  </si>
  <si>
    <t>第17条の２</t>
    <rPh sb="0" eb="1">
      <t>ダイ</t>
    </rPh>
    <rPh sb="3" eb="4">
      <t>ジョウ</t>
    </rPh>
    <phoneticPr fontId="7"/>
  </si>
  <si>
    <t>　代表者が脱退し若しくは除名された場合又は代表者としての責務を果たせなくなった場合においては、従前の代表者に代えて、他の構成員全員及び発注者の承認により残存構成員のうちいずれかを代表者とすることができるものとする。</t>
    <phoneticPr fontId="7"/>
  </si>
  <si>
    <t>（解散後のかし担保責任）</t>
    <rPh sb="1" eb="4">
      <t>カイサンゴ</t>
    </rPh>
    <rPh sb="7" eb="9">
      <t>タンポ</t>
    </rPh>
    <rPh sb="9" eb="11">
      <t>セキニン</t>
    </rPh>
    <phoneticPr fontId="7"/>
  </si>
  <si>
    <t>第18条</t>
    <rPh sb="0" eb="1">
      <t>ダイ</t>
    </rPh>
    <rPh sb="3" eb="4">
      <t>ジョウ</t>
    </rPh>
    <phoneticPr fontId="7"/>
  </si>
  <si>
    <t>　当企業体が解散した後においても、当該業務につきかしがあったときは、各構成員は共同連帯してその責に任ずるものとする。</t>
    <rPh sb="19" eb="21">
      <t>ギョウム</t>
    </rPh>
    <phoneticPr fontId="7"/>
  </si>
  <si>
    <t>（協定書に定めのない事項）</t>
    <rPh sb="1" eb="4">
      <t>キョウテイショ</t>
    </rPh>
    <rPh sb="5" eb="6">
      <t>サダ</t>
    </rPh>
    <rPh sb="10" eb="12">
      <t>ジコウ</t>
    </rPh>
    <phoneticPr fontId="7"/>
  </si>
  <si>
    <t>第19条</t>
    <rPh sb="0" eb="1">
      <t>ダイ</t>
    </rPh>
    <rPh sb="3" eb="4">
      <t>ジョウ</t>
    </rPh>
    <phoneticPr fontId="7"/>
  </si>
  <si>
    <t>　この協定書に定めのない事項については、運営委員会において定めるものとする。</t>
    <rPh sb="3" eb="6">
      <t>キョウテイショ</t>
    </rPh>
    <rPh sb="7" eb="8">
      <t>サダ</t>
    </rPh>
    <rPh sb="12" eb="14">
      <t>ジコウ</t>
    </rPh>
    <rPh sb="20" eb="22">
      <t>ウンエイ</t>
    </rPh>
    <rPh sb="22" eb="25">
      <t>イインカイ</t>
    </rPh>
    <rPh sb="29" eb="30">
      <t>サダ</t>
    </rPh>
    <phoneticPr fontId="7"/>
  </si>
  <si>
    <t>外１社は、前記のとおり</t>
    <rPh sb="0" eb="1">
      <t>ホカ</t>
    </rPh>
    <rPh sb="2" eb="3">
      <t>シャ</t>
    </rPh>
    <rPh sb="5" eb="7">
      <t>ゼンキ</t>
    </rPh>
    <phoneticPr fontId="7"/>
  </si>
  <si>
    <t>特定設計業務等共同企業体協定を締結したので、その証拠とし</t>
    <rPh sb="0" eb="2">
      <t>トクテイ</t>
    </rPh>
    <rPh sb="2" eb="6">
      <t>セッケイギョウム</t>
    </rPh>
    <rPh sb="6" eb="7">
      <t>トウ</t>
    </rPh>
    <rPh sb="7" eb="9">
      <t>キョウドウ</t>
    </rPh>
    <rPh sb="9" eb="12">
      <t>キギョウタイ</t>
    </rPh>
    <rPh sb="12" eb="14">
      <t>キョウテイ</t>
    </rPh>
    <rPh sb="15" eb="17">
      <t>テイケツ</t>
    </rPh>
    <rPh sb="24" eb="25">
      <t>アカシ</t>
    </rPh>
    <rPh sb="25" eb="26">
      <t>キョ</t>
    </rPh>
    <phoneticPr fontId="7"/>
  </si>
  <si>
    <t>特定設計業務等共同企業体協定書（必要に応じて提出）</t>
    <rPh sb="0" eb="2">
      <t>トクテイ</t>
    </rPh>
    <rPh sb="2" eb="7">
      <t>セッケイギョウムトウ</t>
    </rPh>
    <rPh sb="7" eb="12">
      <t>キョウドウキギョウタイ</t>
    </rPh>
    <rPh sb="12" eb="15">
      <t>キョウテイショ</t>
    </rPh>
    <rPh sb="16" eb="18">
      <t>ヒツヨウ</t>
    </rPh>
    <rPh sb="19" eb="20">
      <t>オウ</t>
    </rPh>
    <rPh sb="22" eb="24">
      <t>テイシュツ</t>
    </rPh>
    <phoneticPr fontId="2"/>
  </si>
  <si>
    <t>様式第5号（第13条関係）</t>
    <phoneticPr fontId="7"/>
  </si>
  <si>
    <t>入　　　札　　　書</t>
    <rPh sb="0" eb="1">
      <t>イ</t>
    </rPh>
    <rPh sb="4" eb="5">
      <t>サツ</t>
    </rPh>
    <rPh sb="8" eb="9">
      <t>ショ</t>
    </rPh>
    <phoneticPr fontId="7"/>
  </si>
  <si>
    <t>入札金額</t>
    <rPh sb="0" eb="2">
      <t>ニュウサツ</t>
    </rPh>
    <rPh sb="2" eb="4">
      <t>キンガク</t>
    </rPh>
    <phoneticPr fontId="7"/>
  </si>
  <si>
    <t>億</t>
    <rPh sb="0" eb="1">
      <t>オク</t>
    </rPh>
    <phoneticPr fontId="7"/>
  </si>
  <si>
    <t>千万</t>
    <rPh sb="0" eb="2">
      <t>センマン</t>
    </rPh>
    <phoneticPr fontId="7"/>
  </si>
  <si>
    <t>百万</t>
    <rPh sb="0" eb="2">
      <t>ヒャクマン</t>
    </rPh>
    <phoneticPr fontId="7"/>
  </si>
  <si>
    <t>拾万</t>
    <rPh sb="0" eb="1">
      <t>ヒロ</t>
    </rPh>
    <rPh sb="1" eb="2">
      <t>マン</t>
    </rPh>
    <phoneticPr fontId="7"/>
  </si>
  <si>
    <t>万</t>
    <rPh sb="0" eb="1">
      <t>マン</t>
    </rPh>
    <phoneticPr fontId="7"/>
  </si>
  <si>
    <t>千</t>
    <rPh sb="0" eb="1">
      <t>セン</t>
    </rPh>
    <phoneticPr fontId="7"/>
  </si>
  <si>
    <t>百</t>
    <rPh sb="0" eb="1">
      <t>ヒャク</t>
    </rPh>
    <phoneticPr fontId="7"/>
  </si>
  <si>
    <t>拾</t>
    <rPh sb="0" eb="1">
      <t>ヒロ</t>
    </rPh>
    <phoneticPr fontId="7"/>
  </si>
  <si>
    <t>円</t>
    <rPh sb="0" eb="1">
      <t>エン</t>
    </rPh>
    <phoneticPr fontId="7"/>
  </si>
  <si>
    <t>ただし、</t>
    <phoneticPr fontId="7"/>
  </si>
  <si>
    <t>入札心得及び現場説明書等を承諾の上、入札します。</t>
    <rPh sb="0" eb="2">
      <t>ニュウサツ</t>
    </rPh>
    <rPh sb="2" eb="4">
      <t>ココロエ</t>
    </rPh>
    <rPh sb="4" eb="5">
      <t>オヨ</t>
    </rPh>
    <rPh sb="6" eb="8">
      <t>ゲンバ</t>
    </rPh>
    <rPh sb="8" eb="11">
      <t>セツメイショ</t>
    </rPh>
    <rPh sb="11" eb="12">
      <t>トウ</t>
    </rPh>
    <rPh sb="13" eb="15">
      <t>ショウダク</t>
    </rPh>
    <rPh sb="16" eb="17">
      <t>ウエ</t>
    </rPh>
    <rPh sb="18" eb="20">
      <t>ニュウサツ</t>
    </rPh>
    <phoneticPr fontId="7"/>
  </si>
  <si>
    <t>代表者氏名</t>
    <rPh sb="0" eb="3">
      <t>ダイヒョウシャ</t>
    </rPh>
    <rPh sb="3" eb="5">
      <t>シメイ</t>
    </rPh>
    <phoneticPr fontId="7"/>
  </si>
  <si>
    <t>代理人氏名</t>
    <rPh sb="0" eb="3">
      <t>ダイリニン</t>
    </rPh>
    <rPh sb="3" eb="5">
      <t>シメイ</t>
    </rPh>
    <phoneticPr fontId="7"/>
  </si>
  <si>
    <t>委　任　状</t>
    <rPh sb="0" eb="5">
      <t>イニンジョウ</t>
    </rPh>
    <phoneticPr fontId="7"/>
  </si>
  <si>
    <t>記</t>
    <rPh sb="0" eb="1">
      <t>キ</t>
    </rPh>
    <phoneticPr fontId="7"/>
  </si>
  <si>
    <t>１．</t>
    <phoneticPr fontId="7"/>
  </si>
  <si>
    <t>業務名</t>
    <rPh sb="0" eb="3">
      <t>ギョウムメイ</t>
    </rPh>
    <phoneticPr fontId="7"/>
  </si>
  <si>
    <t>２．</t>
  </si>
  <si>
    <t>委託場所</t>
    <rPh sb="0" eb="2">
      <t>イタク</t>
    </rPh>
    <rPh sb="2" eb="4">
      <t>バショ</t>
    </rPh>
    <phoneticPr fontId="7"/>
  </si>
  <si>
    <t>３．</t>
  </si>
  <si>
    <t>代理人使用印鑑</t>
    <rPh sb="0" eb="3">
      <t>ダイリニン</t>
    </rPh>
    <rPh sb="3" eb="5">
      <t>シヨウ</t>
    </rPh>
    <rPh sb="5" eb="7">
      <t>インカン</t>
    </rPh>
    <phoneticPr fontId="7"/>
  </si>
  <si>
    <t>委任者</t>
    <rPh sb="0" eb="3">
      <t>イニンシャ</t>
    </rPh>
    <phoneticPr fontId="7"/>
  </si>
  <si>
    <t>様式第5号（第13条の2関係）</t>
    <phoneticPr fontId="7"/>
  </si>
  <si>
    <t>入　札　辞　退　届</t>
    <rPh sb="0" eb="3">
      <t>ニュウサツ</t>
    </rPh>
    <rPh sb="4" eb="9">
      <t>ジタイトドケ</t>
    </rPh>
    <phoneticPr fontId="7"/>
  </si>
  <si>
    <t>件名：</t>
    <rPh sb="0" eb="2">
      <t>ケンメイ</t>
    </rPh>
    <phoneticPr fontId="7"/>
  </si>
  <si>
    <t>上記について指名を受けましたが、都合により入札を辞退します。</t>
    <rPh sb="0" eb="2">
      <t>ジョウキ</t>
    </rPh>
    <rPh sb="6" eb="8">
      <t>シメイ</t>
    </rPh>
    <rPh sb="9" eb="10">
      <t>ウ</t>
    </rPh>
    <rPh sb="16" eb="18">
      <t>ツゴウ</t>
    </rPh>
    <rPh sb="21" eb="23">
      <t>ニュウサツ</t>
    </rPh>
    <rPh sb="24" eb="26">
      <t>ジタイ</t>
    </rPh>
    <phoneticPr fontId="7"/>
  </si>
  <si>
    <t>入札に関する様式（入札書・委任状・入札辞退届）</t>
    <rPh sb="0" eb="2">
      <t>ニュウサツ</t>
    </rPh>
    <rPh sb="3" eb="4">
      <t>カン</t>
    </rPh>
    <rPh sb="6" eb="8">
      <t>ヨウシキ</t>
    </rPh>
    <rPh sb="9" eb="11">
      <t>ニュウサツ</t>
    </rPh>
    <rPh sb="11" eb="12">
      <t>ショ</t>
    </rPh>
    <rPh sb="13" eb="16">
      <t>イニンジョウ</t>
    </rPh>
    <rPh sb="17" eb="19">
      <t>ニュウサツ</t>
    </rPh>
    <rPh sb="19" eb="21">
      <t>ジタイ</t>
    </rPh>
    <rPh sb="21" eb="22">
      <t>トドケ</t>
    </rPh>
    <phoneticPr fontId="2"/>
  </si>
  <si>
    <t>ただし、</t>
    <phoneticPr fontId="7"/>
  </si>
  <si>
    <t>特定設計業務等共同企業体</t>
    <rPh sb="0" eb="2">
      <t>トクテイ</t>
    </rPh>
    <rPh sb="2" eb="7">
      <t>セッケイギョウムトウ</t>
    </rPh>
    <rPh sb="7" eb="9">
      <t>キョウドウ</t>
    </rPh>
    <rPh sb="9" eb="12">
      <t>キギョウタイ</t>
    </rPh>
    <phoneticPr fontId="7"/>
  </si>
  <si>
    <t>豊見城市内</t>
  </si>
  <si>
    <r>
      <t>　私は、</t>
    </r>
    <r>
      <rPr>
        <u/>
        <sz val="11"/>
        <rFont val="ＭＳ 明朝"/>
        <family val="1"/>
        <charset val="128"/>
      </rPr>
      <t xml:space="preserve">　　　　            　　　　　　　       </t>
    </r>
    <r>
      <rPr>
        <sz val="11"/>
        <color theme="1"/>
        <rFont val="ＭＳ 明朝"/>
        <family val="1"/>
        <charset val="128"/>
      </rPr>
      <t>を代理人と定め、下記委託業務の入札に関する一切の権限を委任致します。</t>
    </r>
    <rPh sb="1" eb="2">
      <t>ワタシ</t>
    </rPh>
    <rPh sb="35" eb="38">
      <t>ダイリニン</t>
    </rPh>
    <rPh sb="39" eb="40">
      <t>サダ</t>
    </rPh>
    <rPh sb="42" eb="44">
      <t>カキ</t>
    </rPh>
    <rPh sb="44" eb="46">
      <t>イタク</t>
    </rPh>
    <rPh sb="46" eb="48">
      <t>ギョウム</t>
    </rPh>
    <rPh sb="49" eb="51">
      <t>ニュウサツ</t>
    </rPh>
    <rPh sb="52" eb="53">
      <t>カン</t>
    </rPh>
    <rPh sb="55" eb="57">
      <t>イッサイ</t>
    </rPh>
    <rPh sb="58" eb="60">
      <t>ケンゲン</t>
    </rPh>
    <rPh sb="61" eb="63">
      <t>イニン</t>
    </rPh>
    <rPh sb="63" eb="64">
      <t>イタ</t>
    </rPh>
    <phoneticPr fontId="7"/>
  </si>
  <si>
    <r>
      <t>　私は、</t>
    </r>
    <r>
      <rPr>
        <u/>
        <sz val="11"/>
        <rFont val="ＭＳ 明朝"/>
        <family val="1"/>
        <charset val="128"/>
      </rPr>
      <t xml:space="preserve">　　　　            　　　　　　　       </t>
    </r>
    <r>
      <rPr>
        <sz val="11"/>
        <color theme="1"/>
        <rFont val="ＭＳ 明朝"/>
        <family val="1"/>
        <charset val="128"/>
      </rPr>
      <t>を代理人と定め、下記委託業務の入札に関する一切の権限を委任致します。</t>
    </r>
    <rPh sb="1" eb="2">
      <t>ワタシ</t>
    </rPh>
    <rPh sb="35" eb="38">
      <t>ダイリニン</t>
    </rPh>
    <rPh sb="39" eb="40">
      <t>サダ</t>
    </rPh>
    <rPh sb="42" eb="44">
      <t>カキ</t>
    </rPh>
    <rPh sb="44" eb="48">
      <t>イタクギョウム</t>
    </rPh>
    <rPh sb="49" eb="51">
      <t>ニュウサツ</t>
    </rPh>
    <rPh sb="52" eb="53">
      <t>カン</t>
    </rPh>
    <rPh sb="55" eb="57">
      <t>イッサイ</t>
    </rPh>
    <rPh sb="58" eb="60">
      <t>ケンゲン</t>
    </rPh>
    <rPh sb="61" eb="63">
      <t>イニン</t>
    </rPh>
    <rPh sb="63" eb="64">
      <t>イタ</t>
    </rPh>
    <phoneticPr fontId="7"/>
  </si>
  <si>
    <t>　構成員は、発注者及び構成員全員の承認がなければ、当企業体が委託業務を完了する日までは脱退することができない。</t>
    <rPh sb="1" eb="4">
      <t>コウセイイン</t>
    </rPh>
    <rPh sb="6" eb="9">
      <t>ハッチュウシャ</t>
    </rPh>
    <rPh sb="9" eb="10">
      <t>オヨ</t>
    </rPh>
    <rPh sb="11" eb="14">
      <t>コウセイイン</t>
    </rPh>
    <rPh sb="14" eb="16">
      <t>ゼンイン</t>
    </rPh>
    <rPh sb="17" eb="19">
      <t>ショウニン</t>
    </rPh>
    <rPh sb="25" eb="26">
      <t>トウ</t>
    </rPh>
    <rPh sb="26" eb="29">
      <t>キギョウタイ</t>
    </rPh>
    <rPh sb="30" eb="34">
      <t>イタクギョウム</t>
    </rPh>
    <rPh sb="35" eb="37">
      <t>カンリョウ</t>
    </rPh>
    <rPh sb="39" eb="40">
      <t>ヒ</t>
    </rPh>
    <rPh sb="43" eb="45">
      <t>ダッタイ</t>
    </rPh>
    <phoneticPr fontId="7"/>
  </si>
  <si>
    <t>　当企業体は、構成員全員をもつて運営委員会を設け、組織及び編成並びに委託業務の履行の基本に関する事項、資金管理方法、下請企業の決定その他の当企業体の運営に関する基本的かつ重要な事項について協議の上決定し、委託業務の完了に当るものとする。</t>
    <rPh sb="34" eb="38">
      <t>イタクギョウム</t>
    </rPh>
    <rPh sb="39" eb="41">
      <t>リコウ</t>
    </rPh>
    <rPh sb="102" eb="106">
      <t>イタクギョウム</t>
    </rPh>
    <phoneticPr fontId="7"/>
  </si>
  <si>
    <t>共同企業体の名称を冠した代表者名義の別口預金口座によって取引きするものとす</t>
    <rPh sb="0" eb="2">
      <t>キョウドウ</t>
    </rPh>
    <rPh sb="2" eb="5">
      <t>キギョウタイ</t>
    </rPh>
    <rPh sb="6" eb="8">
      <t>メイショウ</t>
    </rPh>
    <rPh sb="9" eb="10">
      <t>カン</t>
    </rPh>
    <rPh sb="12" eb="15">
      <t>ダイヒョウシャ</t>
    </rPh>
    <rPh sb="15" eb="17">
      <t>メイギ</t>
    </rPh>
    <rPh sb="18" eb="20">
      <t>ベツクチ</t>
    </rPh>
    <rPh sb="20" eb="22">
      <t>ヨキン</t>
    </rPh>
    <rPh sb="22" eb="24">
      <t>コウザ</t>
    </rPh>
    <rPh sb="28" eb="30">
      <t>トリヒ</t>
    </rPh>
    <phoneticPr fontId="7"/>
  </si>
  <si>
    <t>る。</t>
    <phoneticPr fontId="28"/>
  </si>
  <si>
    <t>提出するものとする。</t>
    <phoneticPr fontId="7"/>
  </si>
  <si>
    <t>（様式４）参考見積</t>
    <rPh sb="5" eb="7">
      <t>サンコウ</t>
    </rPh>
    <rPh sb="7" eb="9">
      <t>ミツモリ</t>
    </rPh>
    <phoneticPr fontId="2"/>
  </si>
  <si>
    <t>※摘要には添付した根拠資料を記載すること。</t>
    <rPh sb="1" eb="3">
      <t>テキヨウ</t>
    </rPh>
    <rPh sb="5" eb="7">
      <t>テンプ</t>
    </rPh>
    <rPh sb="9" eb="11">
      <t>コンキョ</t>
    </rPh>
    <rPh sb="11" eb="13">
      <t>シリョウ</t>
    </rPh>
    <rPh sb="14" eb="16">
      <t>キサイ</t>
    </rPh>
    <phoneticPr fontId="28"/>
  </si>
  <si>
    <t>令和</t>
    <rPh sb="0" eb="2">
      <t>レイワ</t>
    </rPh>
    <phoneticPr fontId="7"/>
  </si>
  <si>
    <t>　当企業体は、令和　　年　　月　　日に成立し、委託業務の委託契約の履行後３ヶ月を経過するまでの期間は、解散することができない。</t>
    <rPh sb="1" eb="2">
      <t>トウ</t>
    </rPh>
    <rPh sb="2" eb="5">
      <t>キギョウタイ</t>
    </rPh>
    <rPh sb="7" eb="9">
      <t>レイワ</t>
    </rPh>
    <rPh sb="11" eb="12">
      <t>トシ</t>
    </rPh>
    <rPh sb="14" eb="15">
      <t>ツキ</t>
    </rPh>
    <rPh sb="17" eb="18">
      <t>ヒ</t>
    </rPh>
    <rPh sb="19" eb="21">
      <t>セイリツ</t>
    </rPh>
    <rPh sb="23" eb="27">
      <t>イタクギョウム</t>
    </rPh>
    <rPh sb="28" eb="30">
      <t>イタク</t>
    </rPh>
    <rPh sb="30" eb="32">
      <t>ケイヤク</t>
    </rPh>
    <rPh sb="33" eb="35">
      <t>リコウ</t>
    </rPh>
    <rPh sb="35" eb="36">
      <t>ゴ</t>
    </rPh>
    <rPh sb="38" eb="39">
      <t>ゲツ</t>
    </rPh>
    <rPh sb="40" eb="42">
      <t>ケイカ</t>
    </rPh>
    <rPh sb="47" eb="49">
      <t>キカン</t>
    </rPh>
    <rPh sb="51" eb="53">
      <t>カイサン</t>
    </rPh>
    <phoneticPr fontId="7"/>
  </si>
  <si>
    <t>直接人件費</t>
    <rPh sb="0" eb="2">
      <t>チョクセツ</t>
    </rPh>
    <rPh sb="2" eb="5">
      <t>ジンケンヒ</t>
    </rPh>
    <phoneticPr fontId="28"/>
  </si>
  <si>
    <t>令和　　年　　月　　日</t>
    <phoneticPr fontId="2"/>
  </si>
  <si>
    <t>令和　　年　　月　　日</t>
    <rPh sb="0" eb="2">
      <t>レイワ</t>
    </rPh>
    <phoneticPr fontId="2"/>
  </si>
  <si>
    <t>様式第6号（第13条の2関係）</t>
    <phoneticPr fontId="7"/>
  </si>
  <si>
    <t>単位</t>
    <rPh sb="0" eb="2">
      <t>タンイ</t>
    </rPh>
    <phoneticPr fontId="42"/>
  </si>
  <si>
    <t>数量</t>
    <rPh sb="0" eb="2">
      <t>スウリョウ</t>
    </rPh>
    <phoneticPr fontId="28"/>
  </si>
  <si>
    <t>単価</t>
    <rPh sb="0" eb="2">
      <t>タンカ</t>
    </rPh>
    <phoneticPr fontId="28"/>
  </si>
  <si>
    <t>金額</t>
    <rPh sb="0" eb="2">
      <t>キンガク</t>
    </rPh>
    <phoneticPr fontId="28"/>
  </si>
  <si>
    <t>摘要</t>
    <rPh sb="0" eb="2">
      <t>テキヨウ</t>
    </rPh>
    <phoneticPr fontId="28"/>
  </si>
  <si>
    <t>直接経費</t>
    <rPh sb="0" eb="2">
      <t>チョクセツ</t>
    </rPh>
    <rPh sb="2" eb="4">
      <t>ケイヒ</t>
    </rPh>
    <phoneticPr fontId="28"/>
  </si>
  <si>
    <t>入札心得及び現場説明書等を承諾の上、入札します。</t>
    <rPh sb="0" eb="2">
      <t>ニュウサツ</t>
    </rPh>
    <rPh sb="2" eb="4">
      <t>ココロエ</t>
    </rPh>
    <rPh sb="4" eb="5">
      <t>オヨ</t>
    </rPh>
    <rPh sb="6" eb="7">
      <t>トウ</t>
    </rPh>
    <rPh sb="8" eb="10">
      <t>ショウダク</t>
    </rPh>
    <rPh sb="11" eb="12">
      <t>ウエ</t>
    </rPh>
    <rPh sb="13" eb="15">
      <t>ニュウサツ</t>
    </rPh>
    <phoneticPr fontId="7"/>
  </si>
  <si>
    <t>※提出者（設計共同体の構成員を含む）及び協力を求める学識経験者等を特定することができる内容の記述（具体的な社名・個人名等）を記載してはならない。</t>
    <phoneticPr fontId="9"/>
  </si>
  <si>
    <t>①　氏名</t>
    <rPh sb="2" eb="4">
      <t>シメイ</t>
    </rPh>
    <phoneticPr fontId="2"/>
  </si>
  <si>
    <t>テクリス登録番号</t>
    <rPh sb="4" eb="8">
      <t>トウロクバンゴウ</t>
    </rPh>
    <phoneticPr fontId="2"/>
  </si>
  <si>
    <t>注１）　優良業務表彰を受けたことを証する書類を添付すること</t>
    <rPh sb="4" eb="6">
      <t>ユウリョウ</t>
    </rPh>
    <rPh sb="6" eb="8">
      <t>ギョウム</t>
    </rPh>
    <rPh sb="8" eb="10">
      <t>ヒョウショウ</t>
    </rPh>
    <rPh sb="11" eb="12">
      <t>ウ</t>
    </rPh>
    <rPh sb="17" eb="18">
      <t>ショウ</t>
    </rPh>
    <rPh sb="20" eb="22">
      <t>ショルイ</t>
    </rPh>
    <rPh sb="23" eb="25">
      <t>テンプ</t>
    </rPh>
    <phoneticPr fontId="2"/>
  </si>
  <si>
    <t>建設コンサルタント登録規程第５条の規定に基づく「都市計画及び地方計画部門」又は「道路部門」の登録</t>
    <rPh sb="24" eb="28">
      <t>トシケイカク</t>
    </rPh>
    <rPh sb="28" eb="29">
      <t>オヨ</t>
    </rPh>
    <rPh sb="30" eb="36">
      <t>チホウケイカクブモン</t>
    </rPh>
    <rPh sb="37" eb="38">
      <t>マタ</t>
    </rPh>
    <rPh sb="42" eb="44">
      <t>ブモン</t>
    </rPh>
    <phoneticPr fontId="28"/>
  </si>
  <si>
    <t>RCCM（「都市計画及び地方計画」又は「道路」）</t>
    <rPh sb="6" eb="10">
      <t>トシケイカク</t>
    </rPh>
    <rPh sb="10" eb="11">
      <t>オヨ</t>
    </rPh>
    <rPh sb="12" eb="16">
      <t>チホウケイカク</t>
    </rPh>
    <rPh sb="17" eb="18">
      <t>マタ</t>
    </rPh>
    <phoneticPr fontId="29"/>
  </si>
  <si>
    <t>RCCM（「都市計画及び地方計画」又は「道路」）</t>
    <phoneticPr fontId="29"/>
  </si>
  <si>
    <t>技術士（総合技術監理部門・建設）、
技術士（建設部門・「都市計画及び地方計画」又は「道路」)</t>
    <phoneticPr fontId="29"/>
  </si>
  <si>
    <t>3-2
5-3</t>
    <phoneticPr fontId="29"/>
  </si>
  <si>
    <t>豊見城市総合交通戦略推進等支援業務</t>
    <rPh sb="0" eb="3">
      <t>トミグスク</t>
    </rPh>
    <rPh sb="3" eb="4">
      <t>シ</t>
    </rPh>
    <rPh sb="4" eb="6">
      <t>ソウゴウ</t>
    </rPh>
    <rPh sb="6" eb="8">
      <t>コウツウ</t>
    </rPh>
    <rPh sb="8" eb="10">
      <t>センリャク</t>
    </rPh>
    <rPh sb="10" eb="12">
      <t>スイシン</t>
    </rPh>
    <rPh sb="12" eb="13">
      <t>トウ</t>
    </rPh>
    <rPh sb="13" eb="15">
      <t>シエン</t>
    </rPh>
    <rPh sb="15" eb="17">
      <t>ギョウム</t>
    </rPh>
    <phoneticPr fontId="2"/>
  </si>
  <si>
    <t>豊見城市長　殿</t>
    <rPh sb="0" eb="3">
      <t>トミグスク</t>
    </rPh>
    <rPh sb="3" eb="5">
      <t>シチョウ</t>
    </rPh>
    <rPh sb="6" eb="7">
      <t>ドノ</t>
    </rPh>
    <phoneticPr fontId="2"/>
  </si>
  <si>
    <t>豊見城市長　殿</t>
    <phoneticPr fontId="2"/>
  </si>
  <si>
    <t xml:space="preserve">担当技術者：１名を提出すること。なお、複数名提出があった場合は、評価点が
</t>
    <phoneticPr fontId="2"/>
  </si>
  <si>
    <t>回</t>
    <rPh sb="0" eb="1">
      <t>カイ</t>
    </rPh>
    <phoneticPr fontId="42"/>
  </si>
  <si>
    <t>3回想定</t>
    <rPh sb="1" eb="2">
      <t>カイ</t>
    </rPh>
    <rPh sb="2" eb="4">
      <t>ソウテイ</t>
    </rPh>
    <phoneticPr fontId="28"/>
  </si>
  <si>
    <t>豊見城市　都市計画部都市計画課　殿</t>
    <rPh sb="0" eb="3">
      <t>トミグスク</t>
    </rPh>
    <rPh sb="3" eb="4">
      <t>シ</t>
    </rPh>
    <rPh sb="5" eb="7">
      <t>トシ</t>
    </rPh>
    <rPh sb="7" eb="10">
      <t>ケイカクブ</t>
    </rPh>
    <rPh sb="10" eb="15">
      <t>トシケイカクカ</t>
    </rPh>
    <rPh sb="16" eb="17">
      <t>ドノ</t>
    </rPh>
    <phoneticPr fontId="2"/>
  </si>
  <si>
    <t>　豊見城市が発注する『豊見城市総合交通戦略推進等支援業務』に関して、別添のとおり特定設計業務等共同企業体協定を締結したのでお届けします。</t>
    <rPh sb="1" eb="5">
      <t>トミグスクシ</t>
    </rPh>
    <rPh sb="11" eb="14">
      <t>トミグスク</t>
    </rPh>
    <rPh sb="14" eb="15">
      <t>シ</t>
    </rPh>
    <rPh sb="15" eb="17">
      <t>ソウゴウ</t>
    </rPh>
    <rPh sb="17" eb="19">
      <t>コウツウ</t>
    </rPh>
    <rPh sb="19" eb="21">
      <t>センリャク</t>
    </rPh>
    <rPh sb="21" eb="23">
      <t>スイシン</t>
    </rPh>
    <rPh sb="23" eb="24">
      <t>トウ</t>
    </rPh>
    <rPh sb="24" eb="26">
      <t>シエン</t>
    </rPh>
    <rPh sb="26" eb="28">
      <t>ギョウム</t>
    </rPh>
    <rPh sb="42" eb="46">
      <t>セッケイギョウム</t>
    </rPh>
    <rPh sb="46" eb="47">
      <t>トウ</t>
    </rPh>
    <phoneticPr fontId="7"/>
  </si>
  <si>
    <t>豊見城市長</t>
    <rPh sb="0" eb="4">
      <t>トミグスクシ</t>
    </rPh>
    <rPh sb="4" eb="5">
      <t>チョウ</t>
    </rPh>
    <phoneticPr fontId="28"/>
  </si>
  <si>
    <t>業務名：豊見城市総合交通戦略推進等支援業務</t>
    <rPh sb="0" eb="3">
      <t>ギョウムメイ</t>
    </rPh>
    <phoneticPr fontId="7"/>
  </si>
  <si>
    <t>豊見城市長</t>
    <rPh sb="0" eb="3">
      <t>トミグスク</t>
    </rPh>
    <rPh sb="3" eb="4">
      <t>シ</t>
    </rPh>
    <rPh sb="4" eb="5">
      <t>チョウ</t>
    </rPh>
    <phoneticPr fontId="28"/>
  </si>
  <si>
    <t>同種業務の実績がある。</t>
    <phoneticPr fontId="29"/>
  </si>
  <si>
    <t>類似業務の実績がある。</t>
    <phoneticPr fontId="29"/>
  </si>
  <si>
    <t>注）マネジメント：管理技術者。また、再委託による業務及び照査技術者として従事した業務は除く。</t>
    <phoneticPr fontId="28"/>
  </si>
  <si>
    <t>同種業務の受注実績</t>
    <phoneticPr fontId="29"/>
  </si>
  <si>
    <t>類似業務の受注実績</t>
    <phoneticPr fontId="29"/>
  </si>
  <si>
    <t>実績なし</t>
    <phoneticPr fontId="29"/>
  </si>
  <si>
    <t>注）マネジメント：管理技術者｡また､再委託による業務及び照査技術者として従事した業務は除く｡</t>
    <phoneticPr fontId="29"/>
  </si>
  <si>
    <t>※担当技術者：1名を提出すること。なお、複数名提出があった場合は、評価点が最も低い者で評価する。</t>
    <rPh sb="1" eb="3">
      <t>タントウ</t>
    </rPh>
    <rPh sb="3" eb="6">
      <t>ギジュツシャ</t>
    </rPh>
    <rPh sb="8" eb="9">
      <t>メイ</t>
    </rPh>
    <rPh sb="10" eb="12">
      <t>テイシュツ</t>
    </rPh>
    <rPh sb="20" eb="23">
      <t>フクスウメイ</t>
    </rPh>
    <rPh sb="23" eb="25">
      <t>テイシュツ</t>
    </rPh>
    <rPh sb="29" eb="31">
      <t>バアイ</t>
    </rPh>
    <rPh sb="33" eb="35">
      <t>ヒョウカ</t>
    </rPh>
    <rPh sb="35" eb="36">
      <t>テン</t>
    </rPh>
    <rPh sb="37" eb="38">
      <t>モット</t>
    </rPh>
    <rPh sb="39" eb="40">
      <t>ヒク</t>
    </rPh>
    <rPh sb="41" eb="42">
      <t>モノ</t>
    </rPh>
    <rPh sb="43" eb="45">
      <t>ヒョウカ</t>
    </rPh>
    <phoneticPr fontId="28"/>
  </si>
  <si>
    <t>（様式５－２）同種又は類似業務実績等</t>
    <rPh sb="7" eb="9">
      <t>ドウシュ</t>
    </rPh>
    <rPh sb="9" eb="10">
      <t>マタ</t>
    </rPh>
    <rPh sb="11" eb="13">
      <t>ルイジ</t>
    </rPh>
    <rPh sb="13" eb="15">
      <t>ギョウム</t>
    </rPh>
    <rPh sb="15" eb="17">
      <t>ジッセキ</t>
    </rPh>
    <rPh sb="17" eb="18">
      <t>トウ</t>
    </rPh>
    <phoneticPr fontId="2"/>
  </si>
  <si>
    <t>「市が目指す将来像の実現に向けて、交通に関する各施策を着実に推進していく際に留意すべき事項」</t>
    <phoneticPr fontId="2"/>
  </si>
  <si>
    <t>1.計画準備</t>
    <rPh sb="2" eb="6">
      <t>ケイカクジュンビ</t>
    </rPh>
    <phoneticPr fontId="28"/>
  </si>
  <si>
    <t>2.先進事例の収集と導入可能性の検討</t>
    <rPh sb="7" eb="9">
      <t>シュウシュウ</t>
    </rPh>
    <rPh sb="10" eb="12">
      <t>ドウニュウ</t>
    </rPh>
    <rPh sb="12" eb="15">
      <t>カノウセイ</t>
    </rPh>
    <rPh sb="16" eb="18">
      <t>ケントウ</t>
    </rPh>
    <phoneticPr fontId="28"/>
  </si>
  <si>
    <t>3.路線バスの利用環境の拡充の推進</t>
    <rPh sb="2" eb="4">
      <t>ロセン</t>
    </rPh>
    <rPh sb="7" eb="9">
      <t>リヨウ</t>
    </rPh>
    <rPh sb="9" eb="11">
      <t>カンキョウ</t>
    </rPh>
    <rPh sb="12" eb="14">
      <t>カクジュウ</t>
    </rPh>
    <rPh sb="15" eb="17">
      <t>スイシン</t>
    </rPh>
    <phoneticPr fontId="28"/>
  </si>
  <si>
    <t>7.報告書の作成</t>
    <rPh sb="2" eb="5">
      <t>ホウコクショ</t>
    </rPh>
    <rPh sb="6" eb="8">
      <t>サクセイ</t>
    </rPh>
    <phoneticPr fontId="28"/>
  </si>
  <si>
    <t>8.打合せ協議</t>
    <phoneticPr fontId="28"/>
  </si>
  <si>
    <t>1.モビリティマネジメント（MM）、交通需要マネジメント(TDM）の推進</t>
    <rPh sb="18" eb="22">
      <t>コウツウジュヨウ</t>
    </rPh>
    <rPh sb="34" eb="36">
      <t>スイシン</t>
    </rPh>
    <phoneticPr fontId="28"/>
  </si>
  <si>
    <t>（1）公共交通ネットワークの形成に向けた取り組みの推進</t>
    <rPh sb="3" eb="5">
      <t>コウキョウ</t>
    </rPh>
    <rPh sb="5" eb="7">
      <t>コウツウ</t>
    </rPh>
    <rPh sb="14" eb="16">
      <t>ケイセイ</t>
    </rPh>
    <rPh sb="17" eb="18">
      <t>ム</t>
    </rPh>
    <rPh sb="20" eb="21">
      <t>ト</t>
    </rPh>
    <rPh sb="22" eb="23">
      <t>ク</t>
    </rPh>
    <rPh sb="25" eb="27">
      <t>スイシン</t>
    </rPh>
    <phoneticPr fontId="28"/>
  </si>
  <si>
    <t>（2）公共交通の利用促進に向けた取り組みの推進</t>
    <rPh sb="3" eb="7">
      <t>コウキョウコウツウ</t>
    </rPh>
    <rPh sb="8" eb="10">
      <t>リヨウ</t>
    </rPh>
    <rPh sb="10" eb="12">
      <t>ソクシン</t>
    </rPh>
    <rPh sb="13" eb="14">
      <t>ム</t>
    </rPh>
    <rPh sb="16" eb="17">
      <t>ト</t>
    </rPh>
    <rPh sb="18" eb="19">
      <t>ク</t>
    </rPh>
    <rPh sb="21" eb="23">
      <t>スイシン</t>
    </rPh>
    <phoneticPr fontId="28"/>
  </si>
  <si>
    <t>4.多様なフィーダー交通網の構築の推進</t>
    <rPh sb="2" eb="4">
      <t>タヨウ</t>
    </rPh>
    <rPh sb="10" eb="13">
      <t>コウツウモウ</t>
    </rPh>
    <rPh sb="14" eb="16">
      <t>コウチク</t>
    </rPh>
    <rPh sb="17" eb="19">
      <t>スイシン</t>
    </rPh>
    <phoneticPr fontId="28"/>
  </si>
  <si>
    <t>（1）ラストワンマイルにおける交通手段の導入検討の推進</t>
    <rPh sb="15" eb="19">
      <t>コウツウシュダン</t>
    </rPh>
    <rPh sb="20" eb="22">
      <t>ドウニュウ</t>
    </rPh>
    <rPh sb="22" eb="24">
      <t>ケントウ</t>
    </rPh>
    <rPh sb="25" eb="27">
      <t>スイシン</t>
    </rPh>
    <phoneticPr fontId="28"/>
  </si>
  <si>
    <t>5.個別施策の推進支援</t>
    <rPh sb="2" eb="4">
      <t>コベツ</t>
    </rPh>
    <rPh sb="4" eb="6">
      <t>セサク</t>
    </rPh>
    <rPh sb="7" eb="11">
      <t>スイシンシエン</t>
    </rPh>
    <phoneticPr fontId="28"/>
  </si>
  <si>
    <t>（1）P＆R（パークアンドライド）駐車場を活用した公共交通への転換</t>
    <rPh sb="17" eb="20">
      <t>チュウシャジョウ</t>
    </rPh>
    <rPh sb="21" eb="23">
      <t>カツヨウ</t>
    </rPh>
    <rPh sb="25" eb="29">
      <t>コウキョウコウツウ</t>
    </rPh>
    <rPh sb="31" eb="33">
      <t>テンカン</t>
    </rPh>
    <phoneticPr fontId="28"/>
  </si>
  <si>
    <t>6.協議会の運営支援</t>
    <rPh sb="2" eb="5">
      <t>キョウギカイ</t>
    </rPh>
    <rPh sb="6" eb="10">
      <t>ウンエイシエン</t>
    </rPh>
    <phoneticPr fontId="28"/>
  </si>
  <si>
    <t>4回想定</t>
    <rPh sb="1" eb="2">
      <t>カイ</t>
    </rPh>
    <rPh sb="2" eb="4">
      <t>ソウテイ</t>
    </rPh>
    <phoneticPr fontId="28"/>
  </si>
  <si>
    <t>（1）学校教育におけるバス体験会</t>
    <rPh sb="3" eb="7">
      <t>ガッコウキョウイク</t>
    </rPh>
    <rPh sb="13" eb="16">
      <t>タイケンカイ</t>
    </rPh>
    <phoneticPr fontId="28"/>
  </si>
  <si>
    <t>（様式５－４）建設コンサルタント登録規定、地質調査業者登録規程、測量法
　　　　　　　第55条に基づく登録状況</t>
    <rPh sb="7" eb="9">
      <t>ケンセツ</t>
    </rPh>
    <rPh sb="16" eb="18">
      <t>トウロク</t>
    </rPh>
    <rPh sb="18" eb="20">
      <t>キテイ</t>
    </rPh>
    <rPh sb="21" eb="23">
      <t>チシツ</t>
    </rPh>
    <rPh sb="23" eb="25">
      <t>チョウサ</t>
    </rPh>
    <rPh sb="25" eb="27">
      <t>ギョウシャ</t>
    </rPh>
    <rPh sb="27" eb="29">
      <t>トウロク</t>
    </rPh>
    <rPh sb="29" eb="31">
      <t>キテイ</t>
    </rPh>
    <rPh sb="32" eb="34">
      <t>ソクリョウ</t>
    </rPh>
    <rPh sb="34" eb="35">
      <t>ホウ</t>
    </rPh>
    <rPh sb="43" eb="44">
      <t>ダイ</t>
    </rPh>
    <rPh sb="46" eb="47">
      <t>ジョウ</t>
    </rPh>
    <rPh sb="48" eb="49">
      <t>モト</t>
    </rPh>
    <rPh sb="51" eb="53">
      <t>トウロク</t>
    </rPh>
    <rPh sb="53" eb="55">
      <t>ジョウキョウ</t>
    </rPh>
    <phoneticPr fontId="2"/>
  </si>
  <si>
    <t>　　　　　　最も低い者で評価する。</t>
    <phoneticPr fontId="2"/>
  </si>
  <si>
    <t>（2）モビリティマネジメント(MM)、交通需要マネジメント(TDM)の推進</t>
    <rPh sb="19" eb="21">
      <t>コウツウ</t>
    </rPh>
    <rPh sb="21" eb="23">
      <t>ジュヨウ</t>
    </rPh>
    <rPh sb="35" eb="37">
      <t>スイシン</t>
    </rPh>
    <phoneticPr fontId="28"/>
  </si>
  <si>
    <r>
      <t>　豊見城市発注に係る『豊見城市総合交通戦略推進等支援業務』</t>
    </r>
    <r>
      <rPr>
        <sz val="11"/>
        <color rgb="FFFF0000"/>
        <rFont val="ＭＳ 明朝"/>
        <family val="1"/>
        <charset val="128"/>
      </rPr>
      <t>（</t>
    </r>
    <r>
      <rPr>
        <sz val="11"/>
        <rFont val="ＭＳ 明朝"/>
        <family val="1"/>
        <charset val="128"/>
      </rPr>
      <t>当該業務内容の変更に伴う業務を含む。以下、単に「委託業務」という ）の受注</t>
    </r>
    <rPh sb="1" eb="5">
      <t>トミグスクシ</t>
    </rPh>
    <rPh sb="5" eb="7">
      <t>ハッチュウ</t>
    </rPh>
    <rPh sb="32" eb="34">
      <t>ギョウム</t>
    </rPh>
    <rPh sb="42" eb="44">
      <t>ギョウム</t>
    </rPh>
    <rPh sb="54" eb="56">
      <t>イタク</t>
    </rPh>
    <rPh sb="56" eb="58">
      <t>ギョウム</t>
    </rPh>
    <rPh sb="65" eb="67">
      <t>ジュチュウ</t>
    </rPh>
    <phoneticPr fontId="7"/>
  </si>
  <si>
    <t>て協定書　通を作成し、各通に構成員が記名捺印の上、各自１通を所有し、１通は発注者に</t>
    <rPh sb="1" eb="4">
      <t>キョウテイショ</t>
    </rPh>
    <rPh sb="5" eb="6">
      <t>ツウ</t>
    </rPh>
    <rPh sb="7" eb="9">
      <t>サクセイ</t>
    </rPh>
    <rPh sb="11" eb="12">
      <t>カク</t>
    </rPh>
    <rPh sb="12" eb="13">
      <t>ツウ</t>
    </rPh>
    <rPh sb="14" eb="17">
      <t>コウセイイン</t>
    </rPh>
    <rPh sb="18" eb="20">
      <t>キメイ</t>
    </rPh>
    <rPh sb="20" eb="22">
      <t>ナツイン</t>
    </rPh>
    <rPh sb="23" eb="24">
      <t>ウエ</t>
    </rPh>
    <rPh sb="25" eb="27">
      <t>カクジ</t>
    </rPh>
    <rPh sb="28" eb="29">
      <t>ツウ</t>
    </rPh>
    <rPh sb="30" eb="32">
      <t>ショユウ</t>
    </rPh>
    <rPh sb="35" eb="36">
      <t>ツウ</t>
    </rPh>
    <phoneticPr fontId="7"/>
  </si>
  <si>
    <r>
      <t>（様式２－２）技術提案</t>
    </r>
    <r>
      <rPr>
        <sz val="12"/>
        <color theme="1"/>
        <rFont val="ＭＳ 明朝"/>
        <family val="1"/>
        <charset val="128"/>
      </rPr>
      <t>書（業務実施方針、実施フロー、工程計画）</t>
    </r>
    <rPh sb="7" eb="9">
      <t>ギジュツ</t>
    </rPh>
    <rPh sb="13" eb="15">
      <t>ギョウム</t>
    </rPh>
    <rPh sb="20" eb="22">
      <t>ジッシ</t>
    </rPh>
    <rPh sb="26" eb="30">
      <t>コウテイケイカク</t>
    </rPh>
    <phoneticPr fontId="2"/>
  </si>
  <si>
    <r>
      <t xml:space="preserve">（様式２－３）技術提案書
           </t>
    </r>
    <r>
      <rPr>
        <sz val="10"/>
        <color indexed="8"/>
        <rFont val="ＭＳ 明朝"/>
        <family val="1"/>
        <charset val="128"/>
      </rPr>
      <t>（その他【有益な代替案、重要事項の指摘、業務円滑化の提案について】）</t>
    </r>
    <rPh sb="7" eb="9">
      <t>ギジュツ</t>
    </rPh>
    <phoneticPr fontId="2"/>
  </si>
  <si>
    <t>令和2年度から令和6年度までに完了した同種又は類似業務等の実績</t>
    <phoneticPr fontId="29"/>
  </si>
  <si>
    <t>令和2年度から令和6年度までに完了した同種又は類似業務等の実績。</t>
    <phoneticPr fontId="29"/>
  </si>
  <si>
    <t>令和2年度から令和6年度までに完了した業務実績の有無。</t>
    <phoneticPr fontId="29"/>
  </si>
  <si>
    <t>同種、類似の実績なし。</t>
    <phoneticPr fontId="28"/>
  </si>
  <si>
    <t>同種、類似の実績なし。</t>
    <phoneticPr fontId="29"/>
  </si>
  <si>
    <t>〇実施フロー</t>
    <rPh sb="1" eb="3">
      <t>ジッシ</t>
    </rPh>
    <phoneticPr fontId="2"/>
  </si>
  <si>
    <t>〇工程計画</t>
    <rPh sb="1" eb="5">
      <t>コウテイケイカク</t>
    </rPh>
    <phoneticPr fontId="2"/>
  </si>
  <si>
    <t>※提出者（設計共同体の構成員を含む）及び協力を求める学識経験者等を特定することができる内容</t>
    <rPh sb="1" eb="3">
      <t>テイシュツ</t>
    </rPh>
    <rPh sb="3" eb="4">
      <t>シャ</t>
    </rPh>
    <rPh sb="5" eb="7">
      <t>セッケイ</t>
    </rPh>
    <rPh sb="7" eb="10">
      <t>キョウドウタイ</t>
    </rPh>
    <rPh sb="11" eb="13">
      <t>コウセイ</t>
    </rPh>
    <rPh sb="13" eb="14">
      <t>イン</t>
    </rPh>
    <rPh sb="15" eb="16">
      <t>フク</t>
    </rPh>
    <rPh sb="18" eb="19">
      <t>オヨ</t>
    </rPh>
    <rPh sb="20" eb="22">
      <t>キョウリョク</t>
    </rPh>
    <rPh sb="23" eb="24">
      <t>モト</t>
    </rPh>
    <rPh sb="26" eb="28">
      <t>ガクシキ</t>
    </rPh>
    <rPh sb="28" eb="30">
      <t>ケイケン</t>
    </rPh>
    <rPh sb="30" eb="31">
      <t>シャ</t>
    </rPh>
    <rPh sb="31" eb="32">
      <t>トウ</t>
    </rPh>
    <rPh sb="33" eb="35">
      <t>トクテイ</t>
    </rPh>
    <rPh sb="43" eb="45">
      <t>ナイヨウ</t>
    </rPh>
    <phoneticPr fontId="2"/>
  </si>
  <si>
    <t>の記述（具体的な社名・個人名等）を記載してはならない。</t>
    <rPh sb="1" eb="3">
      <t>キジュツ</t>
    </rPh>
    <rPh sb="4" eb="6">
      <t>グタイ</t>
    </rPh>
    <rPh sb="6" eb="7">
      <t>テキ</t>
    </rPh>
    <rPh sb="8" eb="10">
      <t>シャメイ</t>
    </rPh>
    <rPh sb="11" eb="13">
      <t>コジン</t>
    </rPh>
    <rPh sb="13" eb="14">
      <t>メイ</t>
    </rPh>
    <rPh sb="14" eb="15">
      <t>トウ</t>
    </rPh>
    <rPh sb="17" eb="19">
      <t>キサイ</t>
    </rPh>
    <phoneticPr fontId="2"/>
  </si>
  <si>
    <t>⑦　手持業務の状況（令和7年5月26日現在）、管理技術者、又は担当技術者となっている契約金額500万円以上</t>
    <rPh sb="2" eb="4">
      <t>テモ</t>
    </rPh>
    <rPh sb="4" eb="6">
      <t>ギョウム</t>
    </rPh>
    <rPh sb="7" eb="9">
      <t>ジョウキョウ</t>
    </rPh>
    <rPh sb="10" eb="11">
      <t>レイ</t>
    </rPh>
    <rPh sb="11" eb="12">
      <t>ワ</t>
    </rPh>
    <rPh sb="13" eb="14">
      <t>ネン</t>
    </rPh>
    <rPh sb="15" eb="16">
      <t>ガツ</t>
    </rPh>
    <rPh sb="18" eb="19">
      <t>ニチ</t>
    </rPh>
    <rPh sb="19" eb="21">
      <t>ゲンザイ</t>
    </rPh>
    <rPh sb="23" eb="25">
      <t>カンリ</t>
    </rPh>
    <rPh sb="25" eb="27">
      <t>ギジュツ</t>
    </rPh>
    <rPh sb="27" eb="28">
      <t>シャ</t>
    </rPh>
    <rPh sb="29" eb="30">
      <t>マタ</t>
    </rPh>
    <rPh sb="31" eb="33">
      <t>タントウ</t>
    </rPh>
    <rPh sb="33" eb="35">
      <t>ギジュツ</t>
    </rPh>
    <rPh sb="35" eb="36">
      <t>シャ</t>
    </rPh>
    <rPh sb="42" eb="44">
      <t>ケイヤク</t>
    </rPh>
    <rPh sb="44" eb="46">
      <t>キンガク</t>
    </rPh>
    <rPh sb="49" eb="51">
      <t>マンエン</t>
    </rPh>
    <rPh sb="51" eb="53">
      <t>イジョウ</t>
    </rPh>
    <phoneticPr fontId="2"/>
  </si>
  <si>
    <t>⑨　令和2年度から令和6年度までに完了した同種又は類似業務の優秀技術者表彰（国、県、地方公共団体）の経歴　※　優良業務表彰を受けたことを証する書類を添付すること
　　有　・　無</t>
    <rPh sb="2" eb="4">
      <t>レイワ</t>
    </rPh>
    <rPh sb="9" eb="11">
      <t>レイワ</t>
    </rPh>
    <rPh sb="12" eb="14">
      <t>ネンド</t>
    </rPh>
    <rPh sb="21" eb="23">
      <t>ドウシュ</t>
    </rPh>
    <rPh sb="23" eb="24">
      <t>マタ</t>
    </rPh>
    <rPh sb="25" eb="27">
      <t>ルイジ</t>
    </rPh>
    <rPh sb="83" eb="84">
      <t>ア</t>
    </rPh>
    <rPh sb="87" eb="88">
      <t>ナ</t>
    </rPh>
    <phoneticPr fontId="2"/>
  </si>
  <si>
    <t>※　⑤、⑥、⑩は、重複して記載でき、業務を担当した事を証するTECRIS登録内容確認書、または契約書及び業務計画書または業務報告書等の該当部分の写しを添付すること。</t>
    <rPh sb="9" eb="11">
      <t>ジュウフク</t>
    </rPh>
    <rPh sb="13" eb="15">
      <t>キサイ</t>
    </rPh>
    <rPh sb="50" eb="51">
      <t>オヨ</t>
    </rPh>
    <phoneticPr fontId="2"/>
  </si>
  <si>
    <t>参考：バス4台と1コマ（約1ｈ）の授業を想定（別途見積書より設定）</t>
    <rPh sb="0" eb="2">
      <t>サンコウ</t>
    </rPh>
    <rPh sb="6" eb="7">
      <t>ダイ</t>
    </rPh>
    <rPh sb="12" eb="13">
      <t>ヤク</t>
    </rPh>
    <rPh sb="17" eb="19">
      <t>ジュギョウ</t>
    </rPh>
    <rPh sb="20" eb="22">
      <t>ソウテイ</t>
    </rPh>
    <rPh sb="23" eb="25">
      <t>ベット</t>
    </rPh>
    <rPh sb="25" eb="28">
      <t>ミツモリショ</t>
    </rPh>
    <rPh sb="30" eb="32">
      <t>セッテイ</t>
    </rPh>
    <phoneticPr fontId="28"/>
  </si>
  <si>
    <t>　注３）業務を担当した事を証するTECRIS登録内容確認書、または契約書及び業務計画書又は業務報告書等の該当部分の写しを添付すること。</t>
    <rPh sb="36" eb="37">
      <t>オヨ</t>
    </rPh>
    <phoneticPr fontId="2"/>
  </si>
  <si>
    <t>　　同種又は類似業務実績等（令和2年度～令和6年度）</t>
    <rPh sb="14" eb="16">
      <t>レイワ</t>
    </rPh>
    <rPh sb="17" eb="19">
      <t>ネンド</t>
    </rPh>
    <rPh sb="19" eb="21">
      <t>ヘイネンド</t>
    </rPh>
    <rPh sb="20" eb="22">
      <t>レイワ</t>
    </rPh>
    <rPh sb="23" eb="25">
      <t>ネンド</t>
    </rPh>
    <rPh sb="24" eb="25">
      <t>ドヘイネンド</t>
    </rPh>
    <phoneticPr fontId="2"/>
  </si>
  <si>
    <t>　　国、沖縄県、その他地方公共団体から受けた企業の優良業務表彰の実績（令和2年度～令和6年度）</t>
    <rPh sb="19" eb="20">
      <t>ウ</t>
    </rPh>
    <rPh sb="27" eb="29">
      <t>ギョウム</t>
    </rPh>
    <rPh sb="35" eb="37">
      <t>レイワ</t>
    </rPh>
    <rPh sb="41" eb="43">
      <t>レイワ</t>
    </rPh>
    <phoneticPr fontId="2"/>
  </si>
  <si>
    <t>　注１）登録状況がわかる資料を添付すること。（但し有効期間内のものに限る。）
　注２）設計共同体の場合には、構成員毎に記載する。</t>
    <rPh sb="4" eb="6">
      <t>トウロク</t>
    </rPh>
    <rPh sb="6" eb="8">
      <t>ジョウキョウ</t>
    </rPh>
    <rPh sb="12" eb="14">
      <t>シリョウ</t>
    </rPh>
    <rPh sb="15" eb="17">
      <t>テンプ</t>
    </rPh>
    <rPh sb="40" eb="41">
      <t>チュウ</t>
    </rPh>
    <rPh sb="43" eb="45">
      <t>セッケイ</t>
    </rPh>
    <rPh sb="45" eb="48">
      <t>キョウドウタイ</t>
    </rPh>
    <rPh sb="49" eb="51">
      <t>バアイ</t>
    </rPh>
    <rPh sb="54" eb="56">
      <t>コウセイ</t>
    </rPh>
    <rPh sb="57" eb="58">
      <t>ゴト</t>
    </rPh>
    <rPh sb="59" eb="61">
      <t>キサイ</t>
    </rPh>
    <phoneticPr fontId="2"/>
  </si>
  <si>
    <t>令和7年　月</t>
    <rPh sb="0" eb="2">
      <t>レイワ</t>
    </rPh>
    <rPh sb="3" eb="4">
      <t>ネン</t>
    </rPh>
    <rPh sb="5" eb="6">
      <t>ツキ</t>
    </rPh>
    <phoneticPr fontId="28"/>
  </si>
  <si>
    <t>国土交通省、沖縄総合事務局、沖縄県、その他市町村で、過去４年度間のうち、優良業務表彰を受けた経験の有無。</t>
    <rPh sb="49" eb="51">
      <t>ウム</t>
    </rPh>
    <phoneticPr fontId="29"/>
  </si>
  <si>
    <t>契約締結の翌日　から　令和8年2月27日</t>
    <rPh sb="0" eb="2">
      <t>ケイヤク</t>
    </rPh>
    <rPh sb="2" eb="4">
      <t>テイケツ</t>
    </rPh>
    <rPh sb="5" eb="7">
      <t>ヨクジツ</t>
    </rPh>
    <rPh sb="11" eb="12">
      <t>レイ</t>
    </rPh>
    <rPh sb="12" eb="13">
      <t>カズ</t>
    </rPh>
    <rPh sb="14" eb="15">
      <t>ネン</t>
    </rPh>
    <rPh sb="16" eb="17">
      <t>ガツ</t>
    </rPh>
    <rPh sb="19" eb="20">
      <t>ニチ</t>
    </rPh>
    <phoneticPr fontId="2"/>
  </si>
  <si>
    <t>※　技術者単価は、令和7年度単価とすること。</t>
    <rPh sb="9" eb="11">
      <t>レイワ</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</si>
</sst>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
    <numFmt numFmtId="177" formatCode="[$-411]e"/>
    <numFmt numFmtId="178" formatCode="d"/>
    <numFmt numFmtId="179" formatCode="0.00&quot;人&quot;"/>
    <numFmt numFmtId="180" formatCode="0.000&quot;人&quot;"/>
    <numFmt numFmtId="181" formatCode="[$-411]ggge&quot;年&quot;m&quot;月&quot;"/>
    <numFmt numFmtId="182" formatCode="0_ "/>
  </numFmts>
  <fonts count="6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2"/>
      <name val="ＭＳ 明朝"/>
      <family val="1"/>
      <charset val="128"/>
    </font>
    <font>
      <sz val="11"/>
      <name val="ＭＳ 明朝"/>
      <family val="1"/>
      <charset val="128"/>
    </font>
    <font>
      <sz val="6"/>
      <name val="ＭＳ 明朝"/>
      <family val="1"/>
      <charset val="128"/>
    </font>
    <font>
      <sz val="6"/>
      <name val="ＭＳ Ｐゴシック"/>
      <family val="3"/>
      <charset val="128"/>
    </font>
    <font>
      <sz val="6"/>
      <name val="ＭＳ Ｐゴシック"/>
      <family val="3"/>
      <charset val="128"/>
    </font>
    <font>
      <b/>
      <sz val="11"/>
      <name val="ＭＳ 明朝"/>
      <family val="1"/>
      <charset val="128"/>
    </font>
    <font>
      <sz val="10"/>
      <color indexed="8"/>
      <name val="ＭＳ 明朝"/>
      <family val="1"/>
      <charset val="128"/>
    </font>
    <font>
      <sz val="10.5"/>
      <color rgb="FF000000"/>
      <name val="ＭＳ 明朝"/>
      <family val="1"/>
      <charset val="128"/>
    </font>
    <font>
      <sz val="12"/>
      <color rgb="FF000000"/>
      <name val="ＭＳ 明朝"/>
      <family val="1"/>
      <charset val="128"/>
    </font>
    <font>
      <b/>
      <sz val="20"/>
      <color rgb="FF000000"/>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10.5"/>
      <color theme="1"/>
      <name val="Times New Roman"/>
      <family val="1"/>
    </font>
    <font>
      <sz val="10"/>
      <color rgb="FF000000"/>
      <name val="ＭＳ 明朝"/>
      <family val="1"/>
      <charset val="128"/>
    </font>
    <font>
      <sz val="16"/>
      <color theme="1"/>
      <name val="ＭＳ 明朝"/>
      <family val="1"/>
      <charset val="128"/>
    </font>
    <font>
      <sz val="11"/>
      <name val="ＭＳ Ｐゴシック"/>
      <family val="3"/>
      <charset val="128"/>
      <scheme val="minor"/>
    </font>
    <font>
      <sz val="10.5"/>
      <color theme="1"/>
      <name val="ＭＳ Ｐ明朝"/>
      <family val="1"/>
      <charset val="128"/>
    </font>
    <font>
      <sz val="10"/>
      <color theme="1"/>
      <name val="ＭＳ 明朝"/>
      <family val="1"/>
      <charset val="128"/>
    </font>
    <font>
      <sz val="8"/>
      <color theme="1"/>
      <name val="ＭＳ 明朝"/>
      <family val="1"/>
      <charset val="128"/>
    </font>
    <font>
      <sz val="20"/>
      <color theme="1"/>
      <name val="ＭＳ 明朝"/>
      <family val="1"/>
      <charset val="128"/>
    </font>
    <font>
      <sz val="11"/>
      <color rgb="FF000000"/>
      <name val="ＭＳ 明朝"/>
      <family val="1"/>
      <charset val="128"/>
    </font>
    <font>
      <u/>
      <sz val="11"/>
      <color rgb="FF000000"/>
      <name val="ＭＳ 明朝"/>
      <family val="1"/>
      <charset val="128"/>
    </font>
    <font>
      <sz val="6"/>
      <name val="ＭＳ Ｐゴシック"/>
      <family val="3"/>
      <charset val="128"/>
      <scheme val="minor"/>
    </font>
    <font>
      <sz val="6"/>
      <name val="ＭＳ Ｐゴシック"/>
      <family val="2"/>
      <charset val="128"/>
      <scheme val="minor"/>
    </font>
    <font>
      <b/>
      <sz val="15"/>
      <color rgb="FF000000"/>
      <name val="ＭＳ 明朝"/>
      <family val="1"/>
      <charset val="128"/>
    </font>
    <font>
      <sz val="10.5"/>
      <name val="ＭＳ 明朝"/>
      <family val="1"/>
      <charset val="128"/>
    </font>
    <font>
      <b/>
      <sz val="20"/>
      <name val="ＭＳ 明朝"/>
      <family val="1"/>
      <charset val="128"/>
    </font>
    <font>
      <b/>
      <sz val="20"/>
      <name val="Times New Roman"/>
      <family val="1"/>
    </font>
    <font>
      <sz val="10.5"/>
      <name val="Times New Roman"/>
      <family val="1"/>
    </font>
    <font>
      <sz val="10"/>
      <name val="Times New Roman"/>
      <family val="1"/>
    </font>
    <font>
      <sz val="10"/>
      <name val="HGｺﾞｼｯｸM"/>
      <family val="3"/>
      <charset val="128"/>
    </font>
    <font>
      <sz val="12"/>
      <name val="Times New Roman"/>
      <family val="1"/>
    </font>
    <font>
      <sz val="10.5"/>
      <color rgb="FF000000"/>
      <name val="ＭＳ Ｐ明朝"/>
      <family val="1"/>
      <charset val="128"/>
    </font>
    <font>
      <b/>
      <sz val="12"/>
      <name val="ＭＳ Ｐゴシック"/>
      <family val="3"/>
      <charset val="128"/>
      <scheme val="minor"/>
    </font>
    <font>
      <sz val="11"/>
      <name val="ＭＳ Ｐ明朝"/>
      <family val="1"/>
      <charset val="128"/>
    </font>
    <font>
      <sz val="10"/>
      <name val="ＭＳ Ｐゴシック"/>
      <family val="3"/>
      <charset val="128"/>
      <scheme val="minor"/>
    </font>
    <font>
      <sz val="6"/>
      <name val="ＭＳ Ｐ明朝"/>
      <family val="1"/>
      <charset val="128"/>
    </font>
    <font>
      <sz val="10"/>
      <name val="ＭＳ Ｐゴシック"/>
      <family val="3"/>
      <charset val="128"/>
    </font>
    <font>
      <b/>
      <sz val="11"/>
      <name val="ＭＳ Ｐゴシック"/>
      <family val="3"/>
      <charset val="128"/>
    </font>
    <font>
      <b/>
      <sz val="11"/>
      <name val="ＭＳ Ｐゴシック"/>
      <family val="3"/>
      <charset val="128"/>
      <scheme val="minor"/>
    </font>
    <font>
      <b/>
      <sz val="10"/>
      <name val="ＭＳ Ｐゴシック"/>
      <family val="3"/>
      <charset val="128"/>
      <scheme val="minor"/>
    </font>
    <font>
      <sz val="10.5"/>
      <name val="ＭＳ Ｐ明朝"/>
      <family val="1"/>
      <charset val="128"/>
    </font>
    <font>
      <sz val="15"/>
      <name val="HG明朝E"/>
      <family val="1"/>
      <charset val="128"/>
    </font>
    <font>
      <sz val="9"/>
      <name val="ＭＳ 明朝"/>
      <family val="1"/>
      <charset val="128"/>
    </font>
    <font>
      <sz val="13"/>
      <name val="ＭＳ 明朝"/>
      <family val="1"/>
      <charset val="128"/>
    </font>
    <font>
      <sz val="11"/>
      <color indexed="55"/>
      <name val="ＭＳ 明朝"/>
      <family val="1"/>
      <charset val="128"/>
    </font>
    <font>
      <sz val="20"/>
      <name val="ＭＳ 明朝"/>
      <family val="1"/>
      <charset val="128"/>
    </font>
    <font>
      <u/>
      <sz val="11"/>
      <name val="ＭＳ 明朝"/>
      <family val="1"/>
      <charset val="128"/>
    </font>
    <font>
      <sz val="15"/>
      <name val="HGS明朝E"/>
      <family val="1"/>
      <charset val="128"/>
    </font>
    <font>
      <b/>
      <sz val="13"/>
      <name val="ＭＳ 明朝"/>
      <family val="1"/>
      <charset val="128"/>
    </font>
    <font>
      <b/>
      <sz val="14"/>
      <name val="ＭＳ 明朝"/>
      <family val="1"/>
      <charset val="128"/>
    </font>
    <font>
      <b/>
      <sz val="12"/>
      <name val="ＭＳ 明朝"/>
      <family val="1"/>
      <charset val="128"/>
    </font>
    <font>
      <b/>
      <sz val="10"/>
      <name val="ＭＳ 明朝"/>
      <family val="1"/>
      <charset val="128"/>
    </font>
    <font>
      <sz val="11"/>
      <name val="ＭＳ Ｐゴシック"/>
      <family val="2"/>
      <charset val="128"/>
      <scheme val="minor"/>
    </font>
    <font>
      <sz val="10"/>
      <name val="ＭＳ Ｐ明朝"/>
      <family val="1"/>
      <charset val="128"/>
    </font>
    <font>
      <sz val="8"/>
      <name val="ＭＳ 明朝"/>
      <family val="1"/>
      <charset val="128"/>
    </font>
    <font>
      <sz val="11"/>
      <color rgb="FFFF0000"/>
      <name val="ＭＳ 明朝"/>
      <family val="1"/>
      <charset val="128"/>
    </font>
    <font>
      <strike/>
      <sz val="10.5"/>
      <color rgb="FFFF0000"/>
      <name val="ＭＳ Ｐゴシック"/>
      <family val="3"/>
      <charset val="128"/>
    </font>
    <font>
      <sz val="11"/>
      <color rgb="FFFF0000"/>
      <name val="ＭＳ Ｐゴシック"/>
      <family val="2"/>
      <charset val="128"/>
      <scheme val="minor"/>
    </font>
    <font>
      <sz val="10.5"/>
      <color rgb="FFFF0000"/>
      <name val="ＭＳ Ｐ明朝"/>
      <family val="1"/>
      <charset val="128"/>
    </font>
    <font>
      <sz val="10.5"/>
      <color rgb="FFFF0000"/>
      <name val="ＭＳ 明朝"/>
      <family val="1"/>
      <charset val="128"/>
    </font>
  </fonts>
  <fills count="7">
    <fill>
      <patternFill patternType="none"/>
    </fill>
    <fill>
      <patternFill patternType="gray125"/>
    </fill>
    <fill>
      <patternFill patternType="solid">
        <fgColor rgb="FFBFBFBF"/>
        <bgColor indexed="64"/>
      </patternFill>
    </fill>
    <fill>
      <patternFill patternType="solid">
        <fgColor rgb="FFFFFF99"/>
        <bgColor indexed="64"/>
      </patternFill>
    </fill>
    <fill>
      <patternFill patternType="solid">
        <fgColor indexed="43"/>
        <bgColor indexed="64"/>
      </patternFill>
    </fill>
    <fill>
      <patternFill patternType="solid">
        <fgColor indexed="13"/>
        <bgColor indexed="64"/>
      </patternFill>
    </fill>
    <fill>
      <patternFill patternType="solid">
        <fgColor rgb="FFFFFFCC"/>
        <bgColor indexed="64"/>
      </patternFill>
    </fill>
  </fills>
  <borders count="143">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indexed="64"/>
      </left>
      <right/>
      <top style="medium">
        <color rgb="FF000000"/>
      </top>
      <bottom style="medium">
        <color indexed="64"/>
      </bottom>
      <diagonal/>
    </border>
    <border>
      <left style="thin">
        <color rgb="FF000000"/>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thin">
        <color rgb="FF000000"/>
      </left>
      <right style="thin">
        <color rgb="FF000000"/>
      </right>
      <top style="medium">
        <color rgb="FF000000"/>
      </top>
      <bottom/>
      <diagonal/>
    </border>
    <border>
      <left style="thin">
        <color indexed="64"/>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style="thin">
        <color rgb="FF000000"/>
      </top>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indexed="64"/>
      </left>
      <right/>
      <top/>
      <bottom style="medium">
        <color rgb="FF000000"/>
      </bottom>
      <diagonal/>
    </border>
    <border>
      <left style="thin">
        <color indexed="64"/>
      </left>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indexed="64"/>
      </right>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indexed="64"/>
      </bottom>
      <diagonal/>
    </border>
    <border>
      <left style="medium">
        <color rgb="FF000000"/>
      </left>
      <right style="medium">
        <color rgb="FF000000"/>
      </right>
      <top style="medium">
        <color rgb="FF000000"/>
      </top>
      <bottom style="hair">
        <color indexed="64"/>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right style="medium">
        <color rgb="FF000000"/>
      </right>
      <top style="hair">
        <color indexed="64"/>
      </top>
      <bottom style="medium">
        <color rgb="FF0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dotted">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0">
    <xf numFmtId="0" fontId="0" fillId="0" borderId="0">
      <alignment vertical="center"/>
    </xf>
    <xf numFmtId="38" fontId="6" fillId="0" borderId="0" applyFont="0" applyFill="0" applyBorder="0" applyAlignment="0" applyProtection="0">
      <alignment vertical="center"/>
    </xf>
    <xf numFmtId="0" fontId="5" fillId="0" borderId="0"/>
    <xf numFmtId="0" fontId="1" fillId="0" borderId="0">
      <alignment vertical="center"/>
    </xf>
    <xf numFmtId="0" fontId="3" fillId="0" borderId="0">
      <alignment vertical="center"/>
    </xf>
    <xf numFmtId="0" fontId="3" fillId="0" borderId="0">
      <alignment vertical="center"/>
    </xf>
    <xf numFmtId="0" fontId="40" fillId="0" borderId="0"/>
    <xf numFmtId="0" fontId="40" fillId="0" borderId="0"/>
    <xf numFmtId="0" fontId="6" fillId="0" borderId="0">
      <alignment vertical="center"/>
    </xf>
    <xf numFmtId="0" fontId="49" fillId="0" borderId="0"/>
  </cellStyleXfs>
  <cellXfs count="675">
    <xf numFmtId="0" fontId="0" fillId="0" borderId="0" xfId="0">
      <alignment vertical="center"/>
    </xf>
    <xf numFmtId="0" fontId="12" fillId="0" borderId="0" xfId="0" applyFont="1" applyAlignment="1">
      <alignment horizontal="justify" vertical="center"/>
    </xf>
    <xf numFmtId="0" fontId="13" fillId="0" borderId="0" xfId="0" applyFont="1" applyAlignment="1">
      <alignment horizontal="justify" vertical="center"/>
    </xf>
    <xf numFmtId="0" fontId="0" fillId="0" borderId="0" xfId="0" applyAlignment="1">
      <alignment vertical="center" wrapText="1"/>
    </xf>
    <xf numFmtId="0" fontId="12" fillId="0" borderId="0" xfId="0" applyFont="1" applyAlignment="1">
      <alignment horizontal="left" vertical="center"/>
    </xf>
    <xf numFmtId="0" fontId="13" fillId="0" borderId="0" xfId="0" applyFont="1" applyAlignment="1">
      <alignment vertical="center"/>
    </xf>
    <xf numFmtId="0" fontId="0" fillId="0" borderId="0" xfId="0" applyAlignment="1">
      <alignment horizontal="left" vertical="center"/>
    </xf>
    <xf numFmtId="0" fontId="14" fillId="0" borderId="0" xfId="0" applyFont="1" applyAlignment="1">
      <alignment vertical="center"/>
    </xf>
    <xf numFmtId="0" fontId="13" fillId="0" borderId="0" xfId="0" applyFont="1" applyAlignment="1">
      <alignment vertical="center" wrapText="1"/>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5" fillId="0" borderId="0" xfId="0" applyFont="1">
      <alignment vertical="center"/>
    </xf>
    <xf numFmtId="0" fontId="16" fillId="0" borderId="0" xfId="0" applyFont="1" applyAlignment="1">
      <alignment horizontal="left" vertical="center" indent="2"/>
    </xf>
    <xf numFmtId="0" fontId="15" fillId="0" borderId="5" xfId="0" applyFont="1" applyBorder="1">
      <alignment vertical="center"/>
    </xf>
    <xf numFmtId="0" fontId="15" fillId="0" borderId="0"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3" xfId="0" applyFont="1" applyBorder="1">
      <alignment vertical="center"/>
    </xf>
    <xf numFmtId="0" fontId="15" fillId="0" borderId="10" xfId="0" applyFont="1" applyBorder="1" applyAlignment="1">
      <alignment horizontal="right" vertical="center"/>
    </xf>
    <xf numFmtId="0" fontId="15" fillId="0" borderId="11"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4"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18" xfId="0" applyFont="1" applyBorder="1">
      <alignment vertical="center"/>
    </xf>
    <xf numFmtId="0" fontId="15" fillId="0" borderId="19" xfId="0" applyFont="1" applyBorder="1">
      <alignment vertical="center"/>
    </xf>
    <xf numFmtId="0" fontId="15" fillId="0" borderId="0" xfId="0" applyFont="1" applyAlignment="1">
      <alignment horizontal="distributed" vertical="center"/>
    </xf>
    <xf numFmtId="0" fontId="15" fillId="0" borderId="0" xfId="0" applyFont="1" applyAlignment="1">
      <alignment horizontal="right" vertical="center"/>
    </xf>
    <xf numFmtId="0" fontId="16" fillId="0" borderId="0" xfId="0" applyFont="1" applyAlignment="1">
      <alignment horizontal="distributed" vertical="center"/>
    </xf>
    <xf numFmtId="0" fontId="16" fillId="0" borderId="0" xfId="0" applyFont="1">
      <alignment vertical="center"/>
    </xf>
    <xf numFmtId="0" fontId="16" fillId="0" borderId="0" xfId="0" applyFont="1" applyAlignment="1">
      <alignment horizontal="justify" vertical="center"/>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8" fillId="0" borderId="43" xfId="0" applyFont="1" applyBorder="1" applyAlignment="1">
      <alignment horizontal="justify" vertical="center" wrapText="1"/>
    </xf>
    <xf numFmtId="0" fontId="18" fillId="0" borderId="0" xfId="0" applyFont="1" applyAlignment="1">
      <alignment horizontal="center" vertical="center"/>
    </xf>
    <xf numFmtId="0" fontId="17" fillId="0" borderId="0" xfId="0" applyFont="1" applyAlignment="1">
      <alignment vertical="center"/>
    </xf>
    <xf numFmtId="0" fontId="17" fillId="0" borderId="0" xfId="0" applyFont="1" applyBorder="1" applyAlignment="1">
      <alignment vertical="center"/>
    </xf>
    <xf numFmtId="0" fontId="16" fillId="0" borderId="0" xfId="0" applyFont="1" applyBorder="1" applyAlignment="1">
      <alignment vertical="top" wrapText="1"/>
    </xf>
    <xf numFmtId="0" fontId="21" fillId="0" borderId="0" xfId="0" applyFont="1">
      <alignment vertical="center"/>
    </xf>
    <xf numFmtId="0" fontId="16" fillId="0" borderId="2" xfId="0" applyFont="1" applyBorder="1" applyAlignment="1">
      <alignment vertical="top" wrapText="1"/>
    </xf>
    <xf numFmtId="0" fontId="16" fillId="0" borderId="1" xfId="0" applyFont="1" applyBorder="1" applyAlignment="1">
      <alignment vertical="top" wrapText="1"/>
    </xf>
    <xf numFmtId="0" fontId="17" fillId="0" borderId="22" xfId="0" applyFont="1" applyBorder="1" applyAlignment="1">
      <alignment horizontal="justify" vertical="top" wrapText="1"/>
    </xf>
    <xf numFmtId="0" fontId="16" fillId="0" borderId="23" xfId="0" applyFont="1" applyBorder="1" applyAlignment="1">
      <alignment vertical="center"/>
    </xf>
    <xf numFmtId="0" fontId="16" fillId="0" borderId="20" xfId="0" applyFont="1" applyBorder="1">
      <alignment vertical="center"/>
    </xf>
    <xf numFmtId="0" fontId="16" fillId="0" borderId="21" xfId="0" applyFont="1" applyBorder="1">
      <alignment vertical="center"/>
    </xf>
    <xf numFmtId="0" fontId="16" fillId="0" borderId="1" xfId="0" applyFont="1" applyBorder="1">
      <alignment vertical="center"/>
    </xf>
    <xf numFmtId="0" fontId="16" fillId="0" borderId="0" xfId="0" applyFont="1" applyBorder="1">
      <alignment vertical="center"/>
    </xf>
    <xf numFmtId="0" fontId="16" fillId="0" borderId="2" xfId="0" applyFont="1" applyBorder="1">
      <alignment vertical="center"/>
    </xf>
    <xf numFmtId="0" fontId="15" fillId="0" borderId="1" xfId="0" applyFont="1" applyBorder="1">
      <alignment vertical="center"/>
    </xf>
    <xf numFmtId="0" fontId="15" fillId="0" borderId="2" xfId="0" applyFont="1" applyBorder="1">
      <alignment vertical="center"/>
    </xf>
    <xf numFmtId="0" fontId="0" fillId="0" borderId="22" xfId="0" applyBorder="1">
      <alignment vertical="center"/>
    </xf>
    <xf numFmtId="0" fontId="13" fillId="0" borderId="2" xfId="0" applyFont="1" applyBorder="1" applyAlignment="1">
      <alignment horizontal="right" vertical="center" indent="1"/>
    </xf>
    <xf numFmtId="0" fontId="16" fillId="0" borderId="0" xfId="0" applyFont="1" applyAlignment="1">
      <alignment horizontal="right" vertical="center"/>
    </xf>
    <xf numFmtId="0" fontId="17" fillId="0" borderId="44" xfId="0" applyFont="1" applyBorder="1" applyAlignment="1">
      <alignment horizontal="center" vertical="center" wrapText="1"/>
    </xf>
    <xf numFmtId="0" fontId="17" fillId="0" borderId="3" xfId="0" applyFont="1" applyBorder="1">
      <alignment vertical="center"/>
    </xf>
    <xf numFmtId="0" fontId="17" fillId="0" borderId="0" xfId="0" applyFont="1">
      <alignment vertical="center"/>
    </xf>
    <xf numFmtId="0" fontId="17" fillId="0" borderId="0" xfId="0" applyFont="1" applyBorder="1">
      <alignment vertical="center"/>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22" fillId="0" borderId="45" xfId="0" applyFont="1" applyBorder="1" applyAlignment="1">
      <alignment horizontal="center" vertical="center" wrapText="1"/>
    </xf>
    <xf numFmtId="0" fontId="23" fillId="0" borderId="46" xfId="0" applyFont="1" applyBorder="1" applyAlignment="1">
      <alignment horizontal="right" vertical="center" wrapText="1"/>
    </xf>
    <xf numFmtId="0" fontId="23" fillId="0" borderId="43" xfId="0" applyFont="1" applyBorder="1" applyAlignment="1">
      <alignment vertical="center" wrapText="1"/>
    </xf>
    <xf numFmtId="0" fontId="17" fillId="0" borderId="42" xfId="0" applyFont="1" applyBorder="1" applyAlignment="1">
      <alignment horizontal="center" vertical="center" wrapText="1"/>
    </xf>
    <xf numFmtId="0" fontId="22" fillId="0" borderId="43" xfId="0" applyFont="1" applyBorder="1" applyAlignment="1">
      <alignment horizontal="justify" vertical="center" wrapText="1"/>
    </xf>
    <xf numFmtId="0" fontId="13" fillId="0" borderId="0" xfId="0" applyFont="1" applyAlignment="1">
      <alignment horizontal="left" vertical="center"/>
    </xf>
    <xf numFmtId="0" fontId="16" fillId="0" borderId="0" xfId="0" applyFont="1" applyBorder="1" applyAlignment="1">
      <alignment horizontal="left" vertical="center" wrapText="1"/>
    </xf>
    <xf numFmtId="0" fontId="15" fillId="0" borderId="27" xfId="0"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3" fillId="0" borderId="3" xfId="0" applyFont="1" applyBorder="1" applyAlignment="1">
      <alignment horizontal="left" vertical="center"/>
    </xf>
    <xf numFmtId="0" fontId="12" fillId="0" borderId="0" xfId="0" applyFont="1" applyAlignment="1">
      <alignment horizontal="left" vertical="top" wrapText="1"/>
    </xf>
    <xf numFmtId="0" fontId="13" fillId="0" borderId="24" xfId="0" applyFont="1" applyBorder="1" applyAlignment="1">
      <alignment horizontal="distributed" vertical="center" wrapText="1" indent="1"/>
    </xf>
    <xf numFmtId="0" fontId="31" fillId="0" borderId="0" xfId="0" applyFont="1" applyAlignment="1">
      <alignment vertical="center"/>
    </xf>
    <xf numFmtId="0" fontId="34" fillId="0" borderId="0" xfId="0" applyFont="1" applyAlignment="1">
      <alignment horizontal="justify" vertical="center"/>
    </xf>
    <xf numFmtId="0" fontId="4" fillId="0" borderId="0" xfId="0" applyFont="1" applyAlignment="1">
      <alignment horizontal="left" vertical="center" indent="1"/>
    </xf>
    <xf numFmtId="0" fontId="4" fillId="0" borderId="0" xfId="0" applyFont="1" applyAlignment="1">
      <alignment vertical="center"/>
    </xf>
    <xf numFmtId="0" fontId="38" fillId="0" borderId="0" xfId="0" applyFont="1" applyAlignment="1">
      <alignment horizontal="right" vertical="center"/>
    </xf>
    <xf numFmtId="49" fontId="39" fillId="0" borderId="0" xfId="5" applyNumberFormat="1" applyFont="1" applyAlignment="1">
      <alignment horizontal="center" vertical="center"/>
    </xf>
    <xf numFmtId="0" fontId="41" fillId="0" borderId="0" xfId="7" applyFont="1" applyAlignment="1">
      <alignment vertical="center"/>
    </xf>
    <xf numFmtId="49" fontId="39" fillId="0" borderId="0" xfId="5" applyNumberFormat="1" applyFont="1" applyAlignment="1">
      <alignment horizontal="center" vertical="center" wrapText="1"/>
    </xf>
    <xf numFmtId="0" fontId="47" fillId="0" borderId="0" xfId="0" applyFont="1" applyAlignment="1">
      <alignment horizontal="right" vertical="center"/>
    </xf>
    <xf numFmtId="0" fontId="40" fillId="0" borderId="0" xfId="0" applyFont="1">
      <alignment vertical="center"/>
    </xf>
    <xf numFmtId="0" fontId="47" fillId="0" borderId="0" xfId="0" applyFont="1" applyAlignment="1">
      <alignment horizontal="left" vertical="top" wrapText="1"/>
    </xf>
    <xf numFmtId="0" fontId="5" fillId="0" borderId="0" xfId="9" applyFont="1" applyBorder="1" applyAlignment="1"/>
    <xf numFmtId="0" fontId="5" fillId="0" borderId="0" xfId="8" applyFont="1" applyBorder="1">
      <alignment vertical="center"/>
    </xf>
    <xf numFmtId="0" fontId="5" fillId="0" borderId="0" xfId="8" applyFont="1" applyBorder="1" applyAlignment="1">
      <alignment vertical="center" wrapText="1"/>
    </xf>
    <xf numFmtId="0" fontId="5" fillId="0" borderId="0" xfId="8" applyFont="1" applyBorder="1" applyAlignment="1">
      <alignment vertical="center"/>
    </xf>
    <xf numFmtId="0" fontId="5" fillId="0" borderId="3" xfId="9" applyFont="1" applyBorder="1" applyAlignment="1"/>
    <xf numFmtId="0" fontId="5" fillId="0" borderId="3" xfId="9" applyFont="1" applyBorder="1" applyAlignment="1">
      <alignment horizontal="right"/>
    </xf>
    <xf numFmtId="0" fontId="5" fillId="0" borderId="0" xfId="2" applyFont="1" applyBorder="1" applyAlignment="1">
      <alignment vertical="center"/>
    </xf>
    <xf numFmtId="0" fontId="5" fillId="0" borderId="0" xfId="9" applyFont="1" applyBorder="1" applyAlignment="1">
      <alignment vertical="center"/>
    </xf>
    <xf numFmtId="0" fontId="6" fillId="0" borderId="0" xfId="8" applyBorder="1">
      <alignment vertical="center"/>
    </xf>
    <xf numFmtId="0" fontId="6" fillId="0" borderId="0" xfId="8" applyFont="1" applyBorder="1">
      <alignment vertical="center"/>
    </xf>
    <xf numFmtId="0" fontId="50" fillId="0" borderId="0" xfId="8" applyFont="1" applyBorder="1">
      <alignment vertical="center"/>
    </xf>
    <xf numFmtId="0" fontId="50" fillId="0" borderId="0" xfId="8" applyFont="1" applyAlignment="1">
      <alignment vertical="top"/>
    </xf>
    <xf numFmtId="0" fontId="6" fillId="0" borderId="0" xfId="8" applyFont="1" applyBorder="1" applyAlignment="1">
      <alignment vertical="top"/>
    </xf>
    <xf numFmtId="0" fontId="6" fillId="0" borderId="0" xfId="8" applyFont="1" applyAlignment="1"/>
    <xf numFmtId="0" fontId="6" fillId="0" borderId="0" xfId="8" applyFont="1" applyBorder="1" applyAlignment="1">
      <alignment horizontal="center" vertical="top"/>
    </xf>
    <xf numFmtId="0" fontId="6" fillId="0" borderId="118" xfId="8" applyFont="1" applyBorder="1" applyAlignment="1"/>
    <xf numFmtId="0" fontId="6" fillId="0" borderId="0" xfId="8" applyFont="1" applyBorder="1" applyAlignment="1"/>
    <xf numFmtId="0" fontId="52" fillId="0" borderId="0" xfId="9" applyFont="1" applyBorder="1" applyAlignment="1">
      <alignment horizontal="center"/>
    </xf>
    <xf numFmtId="0" fontId="6" fillId="0" borderId="0" xfId="9" applyFont="1" applyBorder="1" applyAlignment="1">
      <alignment horizontal="right"/>
    </xf>
    <xf numFmtId="0" fontId="6" fillId="0" borderId="0" xfId="8" applyFont="1" applyBorder="1" applyAlignment="1">
      <alignment vertical="center"/>
    </xf>
    <xf numFmtId="0" fontId="6" fillId="0" borderId="0" xfId="2" applyFont="1" applyAlignment="1">
      <alignment vertical="center"/>
    </xf>
    <xf numFmtId="0" fontId="6" fillId="0" borderId="0" xfId="2" applyFont="1" applyBorder="1" applyAlignment="1">
      <alignment vertical="center"/>
    </xf>
    <xf numFmtId="0" fontId="6" fillId="0" borderId="23" xfId="2" applyFont="1" applyBorder="1" applyAlignment="1">
      <alignment vertical="center"/>
    </xf>
    <xf numFmtId="0" fontId="6" fillId="0" borderId="20" xfId="2" applyFont="1" applyBorder="1" applyAlignment="1">
      <alignment vertical="center"/>
    </xf>
    <xf numFmtId="0" fontId="6" fillId="0" borderId="21" xfId="2" applyFont="1" applyBorder="1" applyAlignment="1">
      <alignment vertical="center"/>
    </xf>
    <xf numFmtId="0" fontId="6" fillId="0" borderId="1" xfId="2" applyFont="1" applyBorder="1" applyAlignment="1">
      <alignment vertical="center"/>
    </xf>
    <xf numFmtId="0" fontId="6" fillId="0" borderId="2" xfId="2" applyFont="1" applyBorder="1" applyAlignment="1">
      <alignment vertical="center"/>
    </xf>
    <xf numFmtId="0" fontId="6" fillId="0" borderId="22" xfId="2" applyFont="1" applyBorder="1" applyAlignment="1">
      <alignment vertical="center"/>
    </xf>
    <xf numFmtId="0" fontId="6" fillId="0" borderId="3" xfId="2" applyFont="1" applyBorder="1" applyAlignment="1">
      <alignment vertical="center"/>
    </xf>
    <xf numFmtId="0" fontId="6" fillId="0" borderId="4" xfId="2" applyFont="1" applyBorder="1" applyAlignment="1">
      <alignment vertical="center"/>
    </xf>
    <xf numFmtId="0" fontId="6" fillId="0" borderId="0" xfId="9" applyFont="1" applyBorder="1" applyAlignment="1">
      <alignment vertical="center"/>
    </xf>
    <xf numFmtId="0" fontId="6" fillId="0" borderId="0" xfId="8" applyFont="1">
      <alignment vertical="center"/>
    </xf>
    <xf numFmtId="0" fontId="6" fillId="0" borderId="0" xfId="2" applyFont="1" applyBorder="1" applyAlignment="1">
      <alignment horizontal="center" vertical="center"/>
    </xf>
    <xf numFmtId="0" fontId="6" fillId="0" borderId="0" xfId="2" applyFont="1" applyBorder="1" applyAlignment="1">
      <alignment vertical="distributed" wrapText="1"/>
    </xf>
    <xf numFmtId="0" fontId="6" fillId="0" borderId="0" xfId="2" applyFont="1" applyBorder="1" applyAlignment="1">
      <alignment horizontal="distributed" vertical="distributed" wrapText="1" indent="2"/>
    </xf>
    <xf numFmtId="0" fontId="6" fillId="0" borderId="0" xfId="2" applyFont="1" applyBorder="1" applyAlignment="1">
      <alignment horizontal="right" vertical="center"/>
    </xf>
    <xf numFmtId="0" fontId="6" fillId="0" borderId="3" xfId="9" applyFont="1" applyBorder="1" applyAlignment="1"/>
    <xf numFmtId="0" fontId="6" fillId="0" borderId="0" xfId="8" applyFont="1" applyAlignment="1">
      <alignment horizontal="center" vertical="top"/>
    </xf>
    <xf numFmtId="0" fontId="6" fillId="0" borderId="0" xfId="8" applyFont="1" applyAlignment="1">
      <alignment vertical="top" wrapText="1"/>
    </xf>
    <xf numFmtId="0" fontId="6" fillId="0" borderId="0" xfId="8" quotePrefix="1" applyFont="1" applyAlignment="1">
      <alignment horizontal="center" vertical="top"/>
    </xf>
    <xf numFmtId="0" fontId="6" fillId="0" borderId="0" xfId="8" applyFont="1" applyAlignment="1">
      <alignment vertical="top"/>
    </xf>
    <xf numFmtId="0" fontId="6" fillId="0" borderId="118" xfId="8" applyFont="1" applyBorder="1" applyAlignment="1">
      <alignment vertical="top"/>
    </xf>
    <xf numFmtId="0" fontId="51" fillId="0" borderId="0" xfId="8" applyFont="1" applyAlignment="1">
      <alignment vertical="top"/>
    </xf>
    <xf numFmtId="0" fontId="6" fillId="0" borderId="0" xfId="2" applyFont="1" applyAlignment="1">
      <alignment horizontal="distributed" vertical="center"/>
    </xf>
    <xf numFmtId="0" fontId="6" fillId="0" borderId="0" xfId="9" applyFont="1" applyBorder="1" applyAlignment="1">
      <alignment horizontal="distributed" vertical="center"/>
    </xf>
    <xf numFmtId="0" fontId="6" fillId="0" borderId="0" xfId="2" applyFont="1" applyBorder="1" applyAlignment="1">
      <alignment horizontal="distributed" vertical="distributed" wrapText="1"/>
    </xf>
    <xf numFmtId="0" fontId="6" fillId="0" borderId="0" xfId="2" applyNumberFormat="1" applyFont="1" applyBorder="1" applyAlignment="1">
      <alignment horizontal="center"/>
    </xf>
    <xf numFmtId="177" fontId="6" fillId="0" borderId="0" xfId="2" applyNumberFormat="1" applyFont="1" applyBorder="1" applyAlignment="1">
      <alignment horizontal="center"/>
    </xf>
    <xf numFmtId="176" fontId="6" fillId="0" borderId="0" xfId="2" applyNumberFormat="1" applyFont="1" applyBorder="1" applyAlignment="1">
      <alignment horizontal="center"/>
    </xf>
    <xf numFmtId="178" fontId="6" fillId="0" borderId="0" xfId="2" applyNumberFormat="1" applyFont="1" applyBorder="1" applyAlignment="1">
      <alignment horizontal="center"/>
    </xf>
    <xf numFmtId="0" fontId="6" fillId="0" borderId="0" xfId="2" applyFont="1" applyAlignment="1">
      <alignment vertical="distributed" wrapText="1"/>
    </xf>
    <xf numFmtId="0" fontId="6" fillId="0" borderId="0" xfId="2" applyFont="1" applyAlignment="1">
      <alignment horizontal="center" vertical="center"/>
    </xf>
    <xf numFmtId="0" fontId="6" fillId="0" borderId="0" xfId="2" quotePrefix="1" applyFont="1" applyAlignment="1">
      <alignment vertical="center"/>
    </xf>
    <xf numFmtId="0" fontId="6" fillId="0" borderId="0" xfId="9" applyFont="1" applyBorder="1" applyAlignment="1">
      <alignment horizontal="distributed"/>
    </xf>
    <xf numFmtId="0" fontId="6" fillId="0" borderId="0" xfId="9" applyFont="1" applyBorder="1" applyAlignment="1">
      <alignment horizontal="center"/>
    </xf>
    <xf numFmtId="0" fontId="6" fillId="0" borderId="0" xfId="9" applyFont="1" applyBorder="1" applyAlignment="1"/>
    <xf numFmtId="0" fontId="15" fillId="0" borderId="0" xfId="9" applyFont="1" applyBorder="1" applyAlignment="1">
      <alignment horizontal="distributed"/>
    </xf>
    <xf numFmtId="0" fontId="15" fillId="0" borderId="0" xfId="9" applyFont="1" applyBorder="1" applyAlignment="1">
      <alignment horizontal="right"/>
    </xf>
    <xf numFmtId="0" fontId="15" fillId="0" borderId="3" xfId="9" applyFont="1" applyBorder="1" applyAlignment="1">
      <alignment horizontal="right"/>
    </xf>
    <xf numFmtId="0" fontId="15" fillId="0" borderId="0" xfId="9" applyFont="1" applyBorder="1" applyAlignment="1"/>
    <xf numFmtId="0" fontId="6" fillId="0" borderId="0" xfId="8" applyFont="1" applyBorder="1" applyAlignment="1">
      <alignment horizontal="center" vertical="center"/>
    </xf>
    <xf numFmtId="0" fontId="50" fillId="0" borderId="0" xfId="8" applyFont="1" applyBorder="1" applyAlignment="1">
      <alignment horizontal="center" vertical="center"/>
    </xf>
    <xf numFmtId="181" fontId="6" fillId="0" borderId="0" xfId="8" applyNumberFormat="1" applyFont="1" applyBorder="1" applyAlignment="1">
      <alignment horizontal="center" vertical="center"/>
    </xf>
    <xf numFmtId="181" fontId="50" fillId="0" borderId="0" xfId="8" applyNumberFormat="1" applyFont="1" applyBorder="1" applyAlignment="1">
      <alignment horizontal="center" vertical="center"/>
    </xf>
    <xf numFmtId="0" fontId="15" fillId="0" borderId="0" xfId="2" applyFont="1" applyBorder="1" applyAlignment="1">
      <alignment horizontal="distributed" vertical="top"/>
    </xf>
    <xf numFmtId="0" fontId="15" fillId="0" borderId="0" xfId="2" applyNumberFormat="1" applyFont="1" applyBorder="1" applyAlignment="1">
      <alignment horizontal="center" vertical="top"/>
    </xf>
    <xf numFmtId="0" fontId="21" fillId="0" borderId="0" xfId="5" applyFont="1" applyAlignment="1">
      <alignment vertical="center"/>
    </xf>
    <xf numFmtId="0" fontId="5" fillId="0" borderId="0" xfId="0" applyFont="1" applyFill="1" applyAlignment="1">
      <alignment horizontal="left" vertical="center"/>
    </xf>
    <xf numFmtId="0" fontId="6" fillId="0" borderId="0" xfId="0" applyFont="1" applyFill="1">
      <alignment vertical="center"/>
    </xf>
    <xf numFmtId="0" fontId="5" fillId="0" borderId="0" xfId="0" applyFont="1" applyFill="1" applyAlignment="1">
      <alignment horizontal="right" vertical="center"/>
    </xf>
    <xf numFmtId="0" fontId="6" fillId="0" borderId="0" xfId="9" applyFont="1" applyBorder="1" applyAlignment="1"/>
    <xf numFmtId="0" fontId="5" fillId="0" borderId="0" xfId="0" applyFont="1" applyFill="1" applyAlignment="1">
      <alignment horizontal="left" vertical="center" indent="1"/>
    </xf>
    <xf numFmtId="0" fontId="5" fillId="0" borderId="0" xfId="9" applyFont="1" applyBorder="1" applyAlignment="1"/>
    <xf numFmtId="0" fontId="59" fillId="0" borderId="0" xfId="3" applyFont="1" applyAlignment="1">
      <alignment vertical="center"/>
    </xf>
    <xf numFmtId="0" fontId="21" fillId="0" borderId="0" xfId="3" applyFont="1" applyAlignment="1">
      <alignment vertical="center" textRotation="255"/>
    </xf>
    <xf numFmtId="0" fontId="21" fillId="0" borderId="0" xfId="3" applyFont="1">
      <alignment vertical="center"/>
    </xf>
    <xf numFmtId="0" fontId="21" fillId="0" borderId="0" xfId="3" applyFont="1" applyAlignment="1">
      <alignment horizontal="right" vertical="center"/>
    </xf>
    <xf numFmtId="0" fontId="59" fillId="0" borderId="0" xfId="3" applyFont="1">
      <alignment vertical="center"/>
    </xf>
    <xf numFmtId="0" fontId="4" fillId="2" borderId="57" xfId="3" applyFont="1" applyFill="1" applyBorder="1" applyAlignment="1">
      <alignment horizontal="center" vertical="center" wrapText="1"/>
    </xf>
    <xf numFmtId="0" fontId="4" fillId="2" borderId="61" xfId="3" applyFont="1" applyFill="1" applyBorder="1" applyAlignment="1">
      <alignment horizontal="center" vertical="center" wrapText="1"/>
    </xf>
    <xf numFmtId="0" fontId="4" fillId="2" borderId="62" xfId="3" applyFont="1" applyFill="1" applyBorder="1" applyAlignment="1">
      <alignment horizontal="center" vertical="center" wrapText="1"/>
    </xf>
    <xf numFmtId="0" fontId="4" fillId="0" borderId="70" xfId="3" applyFont="1" applyBorder="1" applyAlignment="1">
      <alignment vertical="top" wrapText="1"/>
    </xf>
    <xf numFmtId="0" fontId="4" fillId="0" borderId="71" xfId="3" applyFont="1" applyBorder="1" applyAlignment="1">
      <alignment horizontal="right" vertical="top" wrapText="1"/>
    </xf>
    <xf numFmtId="0" fontId="4" fillId="3" borderId="74" xfId="3" applyFont="1" applyFill="1" applyBorder="1" applyAlignment="1">
      <alignment horizontal="left" vertical="center" wrapText="1"/>
    </xf>
    <xf numFmtId="0" fontId="4" fillId="0" borderId="77" xfId="3" applyFont="1" applyBorder="1" applyAlignment="1">
      <alignment horizontal="right" vertical="center" wrapText="1"/>
    </xf>
    <xf numFmtId="0" fontId="4" fillId="3" borderId="74" xfId="3" applyFont="1" applyFill="1" applyBorder="1" applyAlignment="1">
      <alignment vertical="center" wrapText="1"/>
    </xf>
    <xf numFmtId="0" fontId="4" fillId="0" borderId="71" xfId="3" applyFont="1" applyBorder="1" applyAlignment="1">
      <alignment horizontal="right" vertical="center" wrapText="1"/>
    </xf>
    <xf numFmtId="0" fontId="4" fillId="3" borderId="0" xfId="3" applyFont="1" applyFill="1" applyBorder="1" applyAlignment="1">
      <alignment vertical="center" wrapText="1"/>
    </xf>
    <xf numFmtId="0" fontId="4" fillId="0" borderId="70" xfId="3" applyFont="1" applyBorder="1" applyAlignment="1">
      <alignment horizontal="justify" vertical="center" wrapText="1"/>
    </xf>
    <xf numFmtId="0" fontId="4" fillId="0" borderId="0" xfId="3" applyFont="1" applyBorder="1" applyAlignment="1">
      <alignment horizontal="justify" vertical="center" wrapText="1"/>
    </xf>
    <xf numFmtId="0" fontId="4" fillId="3" borderId="0" xfId="3" applyFont="1" applyFill="1" applyBorder="1" applyAlignment="1">
      <alignment horizontal="right" vertical="center" wrapText="1"/>
    </xf>
    <xf numFmtId="0" fontId="4" fillId="0" borderId="71" xfId="3" applyFont="1" applyBorder="1" applyAlignment="1">
      <alignment horizontal="center" vertical="center" wrapText="1"/>
    </xf>
    <xf numFmtId="0" fontId="4" fillId="0" borderId="97" xfId="3" applyFont="1" applyBorder="1" applyAlignment="1">
      <alignment vertical="top" wrapText="1"/>
    </xf>
    <xf numFmtId="0" fontId="4" fillId="0" borderId="46" xfId="3" applyFont="1" applyBorder="1" applyAlignment="1">
      <alignment vertical="top" wrapText="1"/>
    </xf>
    <xf numFmtId="0" fontId="4" fillId="3" borderId="46" xfId="3" applyFont="1" applyFill="1" applyBorder="1" applyAlignment="1">
      <alignment horizontal="right" vertical="center" wrapText="1"/>
    </xf>
    <xf numFmtId="0" fontId="4" fillId="0" borderId="98" xfId="3" applyFont="1" applyBorder="1" applyAlignment="1">
      <alignment horizontal="center" vertical="center" wrapText="1"/>
    </xf>
    <xf numFmtId="0" fontId="4" fillId="3" borderId="46" xfId="3" applyFont="1" applyFill="1" applyBorder="1" applyAlignment="1">
      <alignment vertical="center" wrapText="1"/>
    </xf>
    <xf numFmtId="0" fontId="4" fillId="0" borderId="98" xfId="3" applyFont="1" applyBorder="1" applyAlignment="1">
      <alignment horizontal="right" vertical="center" wrapText="1"/>
    </xf>
    <xf numFmtId="0" fontId="4" fillId="0" borderId="101" xfId="3" applyFont="1" applyBorder="1" applyAlignment="1">
      <alignment horizontal="center" vertical="center" wrapText="1"/>
    </xf>
    <xf numFmtId="0" fontId="4" fillId="0" borderId="102" xfId="3" applyFont="1" applyBorder="1" applyAlignment="1">
      <alignment horizontal="center" vertical="center" wrapText="1"/>
    </xf>
    <xf numFmtId="0" fontId="4" fillId="3" borderId="102" xfId="3" applyFont="1" applyFill="1" applyBorder="1" applyAlignment="1">
      <alignment horizontal="right" vertical="center" wrapText="1"/>
    </xf>
    <xf numFmtId="0" fontId="4" fillId="0" borderId="103" xfId="3" applyFont="1" applyBorder="1" applyAlignment="1">
      <alignment horizontal="center" vertical="center" wrapText="1"/>
    </xf>
    <xf numFmtId="0" fontId="4" fillId="0" borderId="104" xfId="3" applyFont="1" applyBorder="1" applyAlignment="1">
      <alignment horizontal="center" vertical="center" wrapText="1"/>
    </xf>
    <xf numFmtId="0" fontId="60" fillId="0" borderId="105" xfId="3" applyFont="1" applyBorder="1" applyAlignment="1">
      <alignment horizontal="center" vertical="center" wrapText="1"/>
    </xf>
    <xf numFmtId="0" fontId="4" fillId="0" borderId="106" xfId="3" applyFont="1" applyBorder="1" applyAlignment="1">
      <alignment horizontal="justify" vertical="center" wrapText="1"/>
    </xf>
    <xf numFmtId="0" fontId="4" fillId="0" borderId="107" xfId="3" applyFont="1" applyBorder="1" applyAlignment="1">
      <alignment horizontal="justify" vertical="center" wrapText="1"/>
    </xf>
    <xf numFmtId="0" fontId="4" fillId="3" borderId="107" xfId="3" quotePrefix="1" applyFont="1" applyFill="1" applyBorder="1" applyAlignment="1">
      <alignment horizontal="right" vertical="center" wrapText="1"/>
    </xf>
    <xf numFmtId="0" fontId="4" fillId="0" borderId="108" xfId="3" applyFont="1" applyBorder="1" applyAlignment="1">
      <alignment horizontal="center" vertical="center" wrapText="1"/>
    </xf>
    <xf numFmtId="0" fontId="4" fillId="0" borderId="109" xfId="3" applyFont="1" applyBorder="1" applyAlignment="1">
      <alignment horizontal="center" vertical="center" wrapText="1"/>
    </xf>
    <xf numFmtId="0" fontId="60" fillId="0" borderId="109" xfId="3" applyFont="1" applyBorder="1" applyAlignment="1">
      <alignment horizontal="center" vertical="center" wrapText="1"/>
    </xf>
    <xf numFmtId="0" fontId="59" fillId="0" borderId="0" xfId="3" applyFont="1" applyAlignment="1">
      <alignment horizontal="left" vertical="center"/>
    </xf>
    <xf numFmtId="0" fontId="59" fillId="0" borderId="0" xfId="3" applyFont="1" applyAlignment="1">
      <alignment vertical="center" textRotation="255"/>
    </xf>
    <xf numFmtId="0" fontId="6" fillId="0" borderId="0" xfId="0" applyFont="1">
      <alignment vertical="center"/>
    </xf>
    <xf numFmtId="0" fontId="31" fillId="0" borderId="0" xfId="0" applyFont="1" applyAlignment="1">
      <alignment horizontal="justify" vertical="center"/>
    </xf>
    <xf numFmtId="0" fontId="6" fillId="0" borderId="0" xfId="0" applyFont="1" applyAlignment="1">
      <alignment horizontal="distributed" vertical="center"/>
    </xf>
    <xf numFmtId="0" fontId="21" fillId="0" borderId="0" xfId="0" applyFont="1" applyAlignment="1">
      <alignment horizontal="left" vertical="center"/>
    </xf>
    <xf numFmtId="0" fontId="6" fillId="0" borderId="0" xfId="0" applyFont="1" applyAlignment="1">
      <alignment horizontal="right" vertical="center"/>
    </xf>
    <xf numFmtId="0" fontId="5"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32" fillId="0" borderId="0" xfId="0" applyFont="1" applyAlignment="1">
      <alignment vertical="center"/>
    </xf>
    <xf numFmtId="0" fontId="31" fillId="0" borderId="0" xfId="0" applyFont="1" applyAlignment="1">
      <alignment horizontal="left" vertical="center"/>
    </xf>
    <xf numFmtId="0" fontId="5" fillId="0" borderId="0" xfId="0" applyFont="1" applyAlignment="1">
      <alignment vertical="center" wrapText="1"/>
    </xf>
    <xf numFmtId="0" fontId="5" fillId="0" borderId="0" xfId="0" applyFont="1">
      <alignment vertical="center"/>
    </xf>
    <xf numFmtId="0" fontId="31" fillId="0" borderId="0" xfId="0" applyFont="1">
      <alignment vertical="center"/>
    </xf>
    <xf numFmtId="0" fontId="5" fillId="0" borderId="1" xfId="0" applyFont="1" applyBorder="1" applyAlignment="1">
      <alignment horizontal="left" vertical="center" indent="1"/>
    </xf>
    <xf numFmtId="0" fontId="6" fillId="0" borderId="0" xfId="9" applyFont="1" applyBorder="1" applyAlignment="1"/>
    <xf numFmtId="0" fontId="12" fillId="0" borderId="0" xfId="0" applyFont="1" applyAlignment="1">
      <alignment horizontal="left" vertical="top"/>
    </xf>
    <xf numFmtId="0" fontId="0" fillId="0" borderId="0" xfId="0" applyAlignment="1">
      <alignment vertical="center"/>
    </xf>
    <xf numFmtId="2" fontId="41" fillId="5" borderId="110" xfId="6" applyNumberFormat="1" applyFont="1" applyFill="1" applyBorder="1" applyAlignment="1">
      <alignment vertical="center" wrapText="1"/>
    </xf>
    <xf numFmtId="0" fontId="41" fillId="5" borderId="110" xfId="6" applyFont="1" applyFill="1" applyBorder="1" applyAlignment="1">
      <alignment vertical="center" wrapText="1" shrinkToFit="1"/>
    </xf>
    <xf numFmtId="2" fontId="41" fillId="5" borderId="110" xfId="6" applyNumberFormat="1" applyFont="1" applyFill="1" applyBorder="1" applyAlignment="1">
      <alignment vertical="center" shrinkToFit="1"/>
    </xf>
    <xf numFmtId="0" fontId="41" fillId="5" borderId="110" xfId="6" applyFont="1" applyFill="1" applyBorder="1" applyAlignment="1">
      <alignment vertical="center" shrinkToFit="1"/>
    </xf>
    <xf numFmtId="49" fontId="21" fillId="0" borderId="0" xfId="4" applyNumberFormat="1" applyFont="1" applyAlignment="1">
      <alignment vertical="center"/>
    </xf>
    <xf numFmtId="0" fontId="21" fillId="0" borderId="0" xfId="4" applyFont="1" applyAlignment="1">
      <alignment vertical="center"/>
    </xf>
    <xf numFmtId="0" fontId="41" fillId="0" borderId="0" xfId="6" applyFont="1" applyAlignment="1">
      <alignment vertical="center"/>
    </xf>
    <xf numFmtId="0" fontId="3" fillId="0" borderId="0" xfId="4" applyFont="1" applyAlignment="1">
      <alignment vertical="center"/>
    </xf>
    <xf numFmtId="0" fontId="43" fillId="0" borderId="0" xfId="6" applyFont="1" applyBorder="1" applyAlignment="1">
      <alignment horizontal="center" vertical="center"/>
    </xf>
    <xf numFmtId="0" fontId="43" fillId="4" borderId="3" xfId="6" applyFont="1" applyFill="1" applyBorder="1" applyAlignment="1">
      <alignment vertical="center"/>
    </xf>
    <xf numFmtId="0" fontId="43" fillId="0" borderId="0" xfId="6" applyFont="1" applyFill="1" applyBorder="1" applyAlignment="1">
      <alignment vertical="center"/>
    </xf>
    <xf numFmtId="0" fontId="43" fillId="0" borderId="0" xfId="6" applyFont="1" applyAlignment="1">
      <alignment vertical="center"/>
    </xf>
    <xf numFmtId="0" fontId="44" fillId="0" borderId="0" xfId="4" applyFont="1" applyAlignment="1">
      <alignment vertical="center"/>
    </xf>
    <xf numFmtId="0" fontId="43" fillId="0" borderId="0" xfId="6" applyFont="1" applyBorder="1" applyAlignment="1">
      <alignment horizontal="left" vertical="center"/>
    </xf>
    <xf numFmtId="0" fontId="45" fillId="0" borderId="0" xfId="6" applyFont="1" applyFill="1" applyBorder="1" applyAlignment="1">
      <alignment vertical="center"/>
    </xf>
    <xf numFmtId="179" fontId="41" fillId="0" borderId="0" xfId="6" applyNumberFormat="1" applyFont="1" applyFill="1" applyBorder="1" applyAlignment="1">
      <alignment horizontal="right" vertical="center"/>
    </xf>
    <xf numFmtId="3" fontId="41" fillId="0" borderId="0" xfId="6" applyNumberFormat="1" applyFont="1" applyFill="1" applyBorder="1" applyAlignment="1">
      <alignment vertical="center"/>
    </xf>
    <xf numFmtId="3" fontId="41" fillId="0" borderId="0" xfId="6" applyNumberFormat="1" applyFont="1" applyFill="1" applyBorder="1" applyAlignment="1">
      <alignment horizontal="right" vertical="center"/>
    </xf>
    <xf numFmtId="0" fontId="41" fillId="0" borderId="0" xfId="6" applyFont="1" applyFill="1" applyBorder="1" applyAlignment="1">
      <alignment vertical="center"/>
    </xf>
    <xf numFmtId="0" fontId="41" fillId="0" borderId="0" xfId="6" applyFont="1" applyFill="1" applyAlignment="1">
      <alignment vertical="center"/>
    </xf>
    <xf numFmtId="9" fontId="46" fillId="0" borderId="0" xfId="6" applyNumberFormat="1" applyFont="1" applyBorder="1" applyAlignment="1">
      <alignment vertical="center"/>
    </xf>
    <xf numFmtId="0" fontId="41" fillId="0" borderId="0" xfId="6" applyFont="1" applyBorder="1" applyAlignment="1">
      <alignment horizontal="left" vertical="center"/>
    </xf>
    <xf numFmtId="0" fontId="41" fillId="0" borderId="0" xfId="6" applyFont="1" applyBorder="1" applyAlignment="1">
      <alignment horizontal="center" vertical="center"/>
    </xf>
    <xf numFmtId="0" fontId="41" fillId="0" borderId="0" xfId="6" applyFont="1" applyBorder="1" applyAlignment="1">
      <alignment horizontal="right" vertical="center"/>
    </xf>
    <xf numFmtId="0" fontId="41" fillId="0" borderId="39" xfId="6" applyFont="1" applyBorder="1" applyAlignment="1">
      <alignment horizontal="center" vertical="center" shrinkToFit="1"/>
    </xf>
    <xf numFmtId="0" fontId="41" fillId="0" borderId="40" xfId="6" applyFont="1" applyBorder="1" applyAlignment="1">
      <alignment horizontal="center" vertical="center" shrinkToFit="1"/>
    </xf>
    <xf numFmtId="0" fontId="41" fillId="0" borderId="111" xfId="6" applyFont="1" applyBorder="1" applyAlignment="1">
      <alignment horizontal="center" vertical="center" shrinkToFit="1"/>
    </xf>
    <xf numFmtId="0" fontId="41" fillId="0" borderId="112" xfId="6" applyFont="1" applyBorder="1" applyAlignment="1">
      <alignment horizontal="center" vertical="center"/>
    </xf>
    <xf numFmtId="0" fontId="41" fillId="0" borderId="113" xfId="6" applyFont="1" applyBorder="1" applyAlignment="1">
      <alignment horizontal="center" vertical="center"/>
    </xf>
    <xf numFmtId="0" fontId="41" fillId="4" borderId="114" xfId="6" applyFont="1" applyFill="1" applyBorder="1" applyAlignment="1">
      <alignment horizontal="right" vertical="center"/>
    </xf>
    <xf numFmtId="180" fontId="41" fillId="6" borderId="115" xfId="6" applyNumberFormat="1" applyFont="1" applyFill="1" applyBorder="1" applyAlignment="1">
      <alignment horizontal="right" vertical="center"/>
    </xf>
    <xf numFmtId="180" fontId="41" fillId="6" borderId="116" xfId="6" applyNumberFormat="1" applyFont="1" applyFill="1" applyBorder="1" applyAlignment="1">
      <alignment horizontal="right" vertical="center"/>
    </xf>
    <xf numFmtId="0" fontId="41" fillId="0" borderId="20" xfId="6" applyFont="1" applyFill="1" applyBorder="1" applyAlignment="1">
      <alignment horizontal="right" vertical="center"/>
    </xf>
    <xf numFmtId="179" fontId="41" fillId="0" borderId="20" xfId="6" applyNumberFormat="1" applyFont="1" applyFill="1" applyBorder="1" applyAlignment="1">
      <alignment horizontal="right" vertical="center"/>
    </xf>
    <xf numFmtId="3" fontId="41" fillId="0" borderId="20" xfId="6" applyNumberFormat="1" applyFont="1" applyFill="1" applyBorder="1" applyAlignment="1">
      <alignment vertical="center"/>
    </xf>
    <xf numFmtId="0" fontId="41" fillId="0" borderId="20" xfId="6" applyFont="1" applyBorder="1" applyAlignment="1">
      <alignment horizontal="right" vertical="center"/>
    </xf>
    <xf numFmtId="0" fontId="41" fillId="0" borderId="3" xfId="6" applyFont="1" applyFill="1" applyBorder="1" applyAlignment="1">
      <alignment horizontal="right" vertical="center"/>
    </xf>
    <xf numFmtId="179" fontId="41" fillId="0" borderId="3" xfId="6" applyNumberFormat="1" applyFont="1" applyFill="1" applyBorder="1" applyAlignment="1">
      <alignment horizontal="right" vertical="center"/>
    </xf>
    <xf numFmtId="3" fontId="41" fillId="0" borderId="3" xfId="6" applyNumberFormat="1" applyFont="1" applyFill="1" applyBorder="1" applyAlignment="1">
      <alignment vertical="center"/>
    </xf>
    <xf numFmtId="0" fontId="41" fillId="4" borderId="117" xfId="6" applyFont="1" applyFill="1" applyBorder="1" applyAlignment="1">
      <alignment horizontal="right" vertical="center"/>
    </xf>
    <xf numFmtId="0" fontId="41" fillId="0" borderId="0" xfId="6" applyFont="1" applyFill="1" applyBorder="1" applyAlignment="1">
      <alignment horizontal="right" vertical="center"/>
    </xf>
    <xf numFmtId="3" fontId="41" fillId="0" borderId="20" xfId="6" applyNumberFormat="1" applyFont="1" applyFill="1" applyBorder="1" applyAlignment="1">
      <alignment horizontal="right" vertical="center"/>
    </xf>
    <xf numFmtId="9" fontId="45" fillId="0" borderId="0" xfId="6" applyNumberFormat="1" applyFont="1" applyBorder="1" applyAlignment="1">
      <alignment vertical="center"/>
    </xf>
    <xf numFmtId="180" fontId="41" fillId="6" borderId="115" xfId="6" applyNumberFormat="1" applyFont="1" applyFill="1" applyBorder="1" applyAlignment="1">
      <alignment horizontal="center" vertical="center"/>
    </xf>
    <xf numFmtId="182" fontId="41" fillId="6" borderId="115" xfId="6" applyNumberFormat="1" applyFont="1" applyFill="1" applyBorder="1" applyAlignment="1">
      <alignment horizontal="center" vertical="center"/>
    </xf>
    <xf numFmtId="180" fontId="41" fillId="6" borderId="116" xfId="6" applyNumberFormat="1" applyFont="1" applyFill="1" applyBorder="1" applyAlignment="1">
      <alignment horizontal="right" vertical="center" shrinkToFit="1"/>
    </xf>
    <xf numFmtId="0" fontId="45" fillId="0" borderId="0" xfId="4" applyFont="1" applyAlignment="1">
      <alignment vertical="center"/>
    </xf>
    <xf numFmtId="0" fontId="4" fillId="0" borderId="0" xfId="3" applyFont="1" applyBorder="1" applyAlignment="1">
      <alignment horizontal="justify" vertical="center" wrapText="1"/>
    </xf>
    <xf numFmtId="0" fontId="6" fillId="0" borderId="0" xfId="8" applyFont="1" applyAlignment="1">
      <alignment vertical="top"/>
    </xf>
    <xf numFmtId="0" fontId="6" fillId="0" borderId="0" xfId="8" applyFont="1" applyAlignment="1">
      <alignment horizontal="center" vertical="top"/>
    </xf>
    <xf numFmtId="0" fontId="6" fillId="0" borderId="0" xfId="8" quotePrefix="1" applyFont="1" applyAlignment="1">
      <alignment horizontal="center" vertical="top"/>
    </xf>
    <xf numFmtId="0" fontId="59" fillId="0" borderId="0" xfId="3" applyFont="1" applyBorder="1">
      <alignment vertical="center"/>
    </xf>
    <xf numFmtId="3" fontId="41" fillId="6" borderId="115" xfId="6" applyNumberFormat="1" applyFont="1" applyFill="1" applyBorder="1" applyAlignment="1">
      <alignment horizontal="right" vertical="center"/>
    </xf>
    <xf numFmtId="0" fontId="41" fillId="5" borderId="132" xfId="6" applyFont="1" applyFill="1" applyBorder="1" applyAlignment="1">
      <alignment vertical="center" shrinkToFit="1"/>
    </xf>
    <xf numFmtId="0" fontId="41" fillId="0" borderId="133" xfId="6" applyFont="1" applyBorder="1" applyAlignment="1">
      <alignment horizontal="center" vertical="center" shrinkToFit="1"/>
    </xf>
    <xf numFmtId="0" fontId="41" fillId="0" borderId="134" xfId="6" applyFont="1" applyBorder="1" applyAlignment="1">
      <alignment horizontal="center" vertical="center" shrinkToFit="1"/>
    </xf>
    <xf numFmtId="0" fontId="41" fillId="0" borderId="134" xfId="6" applyFont="1" applyBorder="1" applyAlignment="1">
      <alignment horizontal="center" vertical="center"/>
    </xf>
    <xf numFmtId="0" fontId="41" fillId="0" borderId="135" xfId="6" applyFont="1" applyBorder="1" applyAlignment="1">
      <alignment horizontal="center" vertical="center"/>
    </xf>
    <xf numFmtId="0" fontId="41" fillId="0" borderId="136" xfId="6" applyFont="1" applyBorder="1" applyAlignment="1">
      <alignment horizontal="center" vertical="center" shrinkToFit="1"/>
    </xf>
    <xf numFmtId="0" fontId="41" fillId="0" borderId="137" xfId="6" applyFont="1" applyBorder="1" applyAlignment="1">
      <alignment horizontal="center" vertical="center"/>
    </xf>
    <xf numFmtId="0" fontId="41" fillId="0" borderId="138" xfId="6" applyFont="1" applyBorder="1" applyAlignment="1">
      <alignment horizontal="center" vertical="center"/>
    </xf>
    <xf numFmtId="0" fontId="41" fillId="5" borderId="114" xfId="6" applyFont="1" applyFill="1" applyBorder="1" applyAlignment="1">
      <alignment vertical="center" wrapText="1"/>
    </xf>
    <xf numFmtId="0" fontId="41" fillId="0" borderId="20" xfId="6" applyFont="1" applyFill="1" applyBorder="1" applyAlignment="1">
      <alignment vertical="center" wrapText="1"/>
    </xf>
    <xf numFmtId="0" fontId="41" fillId="0" borderId="0" xfId="6" applyFont="1" applyAlignment="1">
      <alignment horizontal="left" vertical="center"/>
    </xf>
    <xf numFmtId="0" fontId="4" fillId="0" borderId="71" xfId="3" applyFont="1" applyBorder="1" applyAlignment="1">
      <alignment horizontal="right" vertical="top" wrapText="1"/>
    </xf>
    <xf numFmtId="0" fontId="4" fillId="0" borderId="70" xfId="3" applyFont="1" applyBorder="1" applyAlignment="1">
      <alignment vertical="top" wrapText="1"/>
    </xf>
    <xf numFmtId="0" fontId="63" fillId="0" borderId="0" xfId="0" applyFont="1" applyAlignment="1">
      <alignment horizontal="right" vertical="center"/>
    </xf>
    <xf numFmtId="0" fontId="63" fillId="0" borderId="0" xfId="0" applyFont="1" applyAlignment="1">
      <alignment horizontal="left" vertical="top"/>
    </xf>
    <xf numFmtId="0" fontId="63" fillId="0" borderId="0" xfId="0" applyFont="1" applyAlignment="1">
      <alignment horizontal="left" vertical="top" wrapText="1"/>
    </xf>
    <xf numFmtId="0" fontId="31" fillId="0" borderId="0" xfId="0" applyFont="1" applyAlignment="1">
      <alignment horizontal="left" vertical="top"/>
    </xf>
    <xf numFmtId="0" fontId="31" fillId="0" borderId="0" xfId="0" applyFont="1" applyAlignment="1">
      <alignment horizontal="left" vertical="top" wrapText="1"/>
    </xf>
    <xf numFmtId="0" fontId="64" fillId="0" borderId="0" xfId="3" applyFont="1" applyAlignment="1">
      <alignment vertical="center"/>
    </xf>
    <xf numFmtId="0" fontId="65" fillId="0" borderId="0" xfId="0" applyFont="1" applyAlignment="1">
      <alignment horizontal="right" vertical="center"/>
    </xf>
    <xf numFmtId="0" fontId="66" fillId="0" borderId="0" xfId="0" applyFont="1" applyAlignment="1">
      <alignment horizontal="left" vertical="top"/>
    </xf>
    <xf numFmtId="0" fontId="65" fillId="0" borderId="0" xfId="0" applyFont="1" applyAlignment="1">
      <alignment horizontal="left" vertical="top"/>
    </xf>
    <xf numFmtId="0" fontId="30" fillId="0" borderId="0" xfId="0" applyFont="1" applyAlignment="1">
      <alignment horizontal="center" vertical="center"/>
    </xf>
    <xf numFmtId="0" fontId="56" fillId="0" borderId="0" xfId="0" applyFont="1" applyFill="1" applyAlignment="1">
      <alignment horizontal="center" vertical="center" shrinkToFit="1"/>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left" vertical="center" wrapText="1"/>
    </xf>
    <xf numFmtId="0" fontId="13" fillId="0" borderId="24" xfId="0" applyFont="1" applyBorder="1" applyAlignment="1">
      <alignment horizontal="center" vertical="top" wrapText="1"/>
    </xf>
    <xf numFmtId="0" fontId="0" fillId="0" borderId="0" xfId="0"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distributed" vertical="center" indent="9"/>
    </xf>
    <xf numFmtId="0" fontId="4" fillId="2" borderId="44" xfId="3" applyFont="1" applyFill="1" applyBorder="1" applyAlignment="1">
      <alignment horizontal="center" vertical="center" wrapText="1"/>
    </xf>
    <xf numFmtId="0" fontId="4" fillId="2" borderId="50" xfId="3" applyFont="1" applyFill="1" applyBorder="1" applyAlignment="1">
      <alignment horizontal="center" vertical="center" wrapText="1"/>
    </xf>
    <xf numFmtId="0" fontId="4" fillId="2" borderId="58" xfId="3" applyFont="1" applyFill="1" applyBorder="1" applyAlignment="1">
      <alignment horizontal="center" vertical="center" wrapText="1"/>
    </xf>
    <xf numFmtId="0" fontId="4" fillId="2" borderId="59" xfId="3" applyFont="1" applyFill="1" applyBorder="1" applyAlignment="1">
      <alignment horizontal="center" vertical="center" wrapText="1"/>
    </xf>
    <xf numFmtId="0" fontId="4" fillId="2" borderId="60" xfId="3" applyFont="1" applyFill="1" applyBorder="1" applyAlignment="1">
      <alignment horizontal="center" vertical="center" wrapText="1"/>
    </xf>
    <xf numFmtId="0" fontId="4" fillId="0" borderId="51" xfId="3" applyFont="1" applyBorder="1" applyAlignment="1">
      <alignment horizontal="center" vertical="center" textRotation="255" wrapText="1"/>
    </xf>
    <xf numFmtId="0" fontId="4" fillId="0" borderId="54" xfId="3" applyFont="1" applyBorder="1" applyAlignment="1">
      <alignment horizontal="center" vertical="center" textRotation="255" wrapText="1"/>
    </xf>
    <xf numFmtId="0" fontId="4" fillId="0" borderId="63" xfId="3" applyFont="1" applyBorder="1" applyAlignment="1">
      <alignment horizontal="center" vertical="center" textRotation="255" wrapText="1"/>
    </xf>
    <xf numFmtId="0" fontId="4" fillId="0" borderId="69" xfId="3" applyFont="1" applyBorder="1" applyAlignment="1">
      <alignment horizontal="center" vertical="center" textRotation="255" wrapText="1"/>
    </xf>
    <xf numFmtId="0" fontId="4" fillId="0" borderId="73" xfId="3" applyFont="1" applyBorder="1" applyAlignment="1">
      <alignment horizontal="center" vertical="center" textRotation="255" wrapText="1"/>
    </xf>
    <xf numFmtId="0" fontId="49" fillId="0" borderId="52" xfId="3" applyFont="1" applyBorder="1" applyAlignment="1">
      <alignment horizontal="center" vertical="center" textRotation="255" wrapText="1"/>
    </xf>
    <xf numFmtId="0" fontId="49" fillId="0" borderId="0" xfId="3" applyFont="1" applyBorder="1" applyAlignment="1">
      <alignment horizontal="center" vertical="center" textRotation="255" wrapText="1"/>
    </xf>
    <xf numFmtId="0" fontId="49" fillId="0" borderId="74" xfId="3" applyFont="1" applyBorder="1" applyAlignment="1">
      <alignment horizontal="center" vertical="center" textRotation="255" wrapText="1"/>
    </xf>
    <xf numFmtId="0" fontId="4" fillId="0" borderId="64" xfId="3" applyFont="1" applyBorder="1" applyAlignment="1">
      <alignment horizontal="justify" vertical="center" wrapText="1"/>
    </xf>
    <xf numFmtId="0" fontId="4" fillId="0" borderId="1" xfId="3" applyFont="1" applyBorder="1" applyAlignment="1">
      <alignment horizontal="justify" vertical="center" wrapText="1"/>
    </xf>
    <xf numFmtId="0" fontId="4" fillId="0" borderId="75" xfId="3" applyFont="1" applyBorder="1" applyAlignment="1">
      <alignment horizontal="justify" vertical="center" wrapText="1"/>
    </xf>
    <xf numFmtId="0" fontId="4" fillId="0" borderId="65" xfId="3" applyFont="1" applyBorder="1" applyAlignment="1">
      <alignment horizontal="justify" vertical="center" wrapText="1"/>
    </xf>
    <xf numFmtId="0" fontId="4" fillId="0" borderId="25" xfId="3" applyFont="1" applyBorder="1" applyAlignment="1">
      <alignment horizontal="justify" vertical="center" wrapText="1"/>
    </xf>
    <xf numFmtId="0" fontId="4" fillId="0" borderId="66" xfId="3" applyFont="1" applyBorder="1" applyAlignment="1">
      <alignment horizontal="justify" vertical="center" wrapText="1"/>
    </xf>
    <xf numFmtId="0" fontId="60" fillId="0" borderId="85" xfId="3" applyFont="1" applyBorder="1" applyAlignment="1">
      <alignment horizontal="center" vertical="center" wrapText="1"/>
    </xf>
    <xf numFmtId="0" fontId="60" fillId="0" borderId="72" xfId="3" applyFont="1" applyBorder="1" applyAlignment="1">
      <alignment horizontal="center" vertical="center" wrapText="1"/>
    </xf>
    <xf numFmtId="0" fontId="60" fillId="0" borderId="79" xfId="3" applyFont="1" applyBorder="1" applyAlignment="1">
      <alignment horizontal="center" vertical="center" wrapText="1"/>
    </xf>
    <xf numFmtId="0" fontId="4" fillId="0" borderId="0" xfId="3" applyFont="1" applyBorder="1" applyAlignment="1">
      <alignment vertical="top" wrapText="1"/>
    </xf>
    <xf numFmtId="0" fontId="4" fillId="0" borderId="76" xfId="3" applyFont="1" applyBorder="1" applyAlignment="1">
      <alignment vertical="center" wrapText="1"/>
    </xf>
    <xf numFmtId="0" fontId="4" fillId="0" borderId="74" xfId="3" applyFont="1" applyBorder="1" applyAlignment="1">
      <alignment vertical="center" wrapText="1"/>
    </xf>
    <xf numFmtId="56" fontId="4" fillId="0" borderId="67" xfId="3" quotePrefix="1" applyNumberFormat="1" applyFont="1" applyBorder="1" applyAlignment="1">
      <alignment horizontal="center" vertical="center" wrapText="1"/>
    </xf>
    <xf numFmtId="0" fontId="4" fillId="0" borderId="55" xfId="3" applyFont="1" applyBorder="1" applyAlignment="1">
      <alignment horizontal="center" vertical="center" wrapText="1"/>
    </xf>
    <xf numFmtId="0" fontId="4" fillId="0" borderId="78" xfId="3" applyFont="1" applyBorder="1" applyAlignment="1">
      <alignment horizontal="center" vertical="center" wrapText="1"/>
    </xf>
    <xf numFmtId="0" fontId="60" fillId="0" borderId="68" xfId="3" applyFont="1" applyBorder="1" applyAlignment="1">
      <alignment horizontal="center" vertical="center" wrapText="1"/>
    </xf>
    <xf numFmtId="0" fontId="4" fillId="0" borderId="76" xfId="3" applyFont="1" applyBorder="1" applyAlignment="1">
      <alignment horizontal="justify" vertical="center" wrapText="1"/>
    </xf>
    <xf numFmtId="0" fontId="4" fillId="0" borderId="74" xfId="3" applyFont="1" applyBorder="1" applyAlignment="1">
      <alignment horizontal="justify" vertical="center" wrapText="1"/>
    </xf>
    <xf numFmtId="0" fontId="4" fillId="0" borderId="80" xfId="3" applyFont="1" applyBorder="1" applyAlignment="1">
      <alignment horizontal="justify" vertical="center" wrapText="1"/>
    </xf>
    <xf numFmtId="0" fontId="4" fillId="0" borderId="82" xfId="3" applyFont="1" applyBorder="1" applyAlignment="1">
      <alignment horizontal="justify" vertical="center" wrapText="1"/>
    </xf>
    <xf numFmtId="0" fontId="4" fillId="0" borderId="83" xfId="3" applyFont="1" applyBorder="1" applyAlignment="1">
      <alignment horizontal="justify" vertical="center" wrapText="1"/>
    </xf>
    <xf numFmtId="56" fontId="4" fillId="0" borderId="84" xfId="3" quotePrefix="1" applyNumberFormat="1" applyFont="1" applyBorder="1" applyAlignment="1">
      <alignment horizontal="center" vertical="center" wrapText="1"/>
    </xf>
    <xf numFmtId="0" fontId="4" fillId="0" borderId="56" xfId="3" applyFont="1" applyBorder="1" applyAlignment="1">
      <alignment horizontal="center" vertical="center" textRotation="255" wrapText="1"/>
    </xf>
    <xf numFmtId="0" fontId="49" fillId="0" borderId="52" xfId="3" applyFont="1" applyBorder="1" applyAlignment="1">
      <alignment horizontal="center" vertical="center" textRotation="255" wrapText="1" readingOrder="1"/>
    </xf>
    <xf numFmtId="0" fontId="49" fillId="0" borderId="0" xfId="3" applyFont="1" applyBorder="1" applyAlignment="1">
      <alignment horizontal="center" vertical="center" textRotation="255" wrapText="1" readingOrder="1"/>
    </xf>
    <xf numFmtId="0" fontId="49" fillId="0" borderId="74" xfId="3" applyFont="1" applyBorder="1" applyAlignment="1">
      <alignment horizontal="center" vertical="center" textRotation="255" wrapText="1" readingOrder="1"/>
    </xf>
    <xf numFmtId="0" fontId="4" fillId="0" borderId="87" xfId="3" applyFont="1" applyBorder="1" applyAlignment="1">
      <alignment horizontal="justify" vertical="center" wrapText="1"/>
    </xf>
    <xf numFmtId="0" fontId="4" fillId="0" borderId="88" xfId="3" applyFont="1" applyBorder="1" applyAlignment="1">
      <alignment horizontal="justify" vertical="center" wrapText="1"/>
    </xf>
    <xf numFmtId="0" fontId="4" fillId="0" borderId="52" xfId="3" applyFont="1" applyBorder="1" applyAlignment="1">
      <alignment horizontal="justify" vertical="center" wrapText="1"/>
    </xf>
    <xf numFmtId="0" fontId="4" fillId="0" borderId="89" xfId="3" applyFont="1" applyBorder="1" applyAlignment="1">
      <alignment horizontal="justify" vertical="center" wrapText="1"/>
    </xf>
    <xf numFmtId="0" fontId="49" fillId="0" borderId="80" xfId="3" applyFont="1" applyBorder="1" applyAlignment="1">
      <alignment horizontal="center" vertical="center" textRotation="255" wrapText="1"/>
    </xf>
    <xf numFmtId="0" fontId="49" fillId="0" borderId="70" xfId="3" applyFont="1" applyBorder="1" applyAlignment="1">
      <alignment horizontal="center" vertical="center" textRotation="255" wrapText="1"/>
    </xf>
    <xf numFmtId="0" fontId="49" fillId="0" borderId="76" xfId="3" applyFont="1" applyBorder="1" applyAlignment="1">
      <alignment horizontal="center" vertical="center" textRotation="255" wrapText="1"/>
    </xf>
    <xf numFmtId="0" fontId="4" fillId="0" borderId="81" xfId="3" applyFont="1" applyFill="1" applyBorder="1" applyAlignment="1">
      <alignment horizontal="justify" vertical="center" wrapText="1"/>
    </xf>
    <xf numFmtId="0" fontId="4" fillId="0" borderId="1" xfId="3" applyFont="1" applyFill="1" applyBorder="1" applyAlignment="1">
      <alignment horizontal="justify" vertical="center" wrapText="1"/>
    </xf>
    <xf numFmtId="0" fontId="4" fillId="0" borderId="75" xfId="3" applyFont="1" applyFill="1" applyBorder="1" applyAlignment="1">
      <alignment horizontal="justify" vertical="center" wrapText="1"/>
    </xf>
    <xf numFmtId="0" fontId="4" fillId="0" borderId="71" xfId="3" applyFont="1" applyBorder="1" applyAlignment="1">
      <alignment horizontal="right" vertical="top" wrapText="1"/>
    </xf>
    <xf numFmtId="0" fontId="4" fillId="0" borderId="77" xfId="3" applyFont="1" applyBorder="1" applyAlignment="1">
      <alignment horizontal="right" vertical="top" wrapText="1"/>
    </xf>
    <xf numFmtId="0" fontId="4" fillId="0" borderId="70" xfId="3" applyFont="1" applyBorder="1" applyAlignment="1">
      <alignment vertical="top" wrapText="1"/>
    </xf>
    <xf numFmtId="0" fontId="4" fillId="0" borderId="76" xfId="3" applyFont="1" applyBorder="1" applyAlignment="1">
      <alignment vertical="top" wrapText="1"/>
    </xf>
    <xf numFmtId="0" fontId="4" fillId="0" borderId="74" xfId="3" applyFont="1" applyBorder="1" applyAlignment="1">
      <alignment vertical="top" wrapText="1"/>
    </xf>
    <xf numFmtId="0" fontId="4" fillId="0" borderId="95" xfId="3" applyFont="1" applyBorder="1" applyAlignment="1">
      <alignment horizontal="center" vertical="center" textRotation="255" wrapText="1"/>
    </xf>
    <xf numFmtId="0" fontId="4" fillId="0" borderId="96" xfId="3" applyFont="1" applyBorder="1" applyAlignment="1">
      <alignment horizontal="center" vertical="center" textRotation="255" wrapText="1"/>
    </xf>
    <xf numFmtId="0" fontId="49" fillId="0" borderId="82" xfId="3" applyFont="1" applyBorder="1" applyAlignment="1">
      <alignment horizontal="center" vertical="center" textRotation="255" wrapText="1"/>
    </xf>
    <xf numFmtId="0" fontId="49" fillId="0" borderId="46" xfId="3" applyFont="1" applyBorder="1" applyAlignment="1">
      <alignment horizontal="center" vertical="center" textRotation="255" wrapText="1"/>
    </xf>
    <xf numFmtId="0" fontId="4" fillId="0" borderId="81" xfId="3" applyFont="1" applyBorder="1" applyAlignment="1">
      <alignment horizontal="justify" vertical="center" wrapText="1"/>
    </xf>
    <xf numFmtId="0" fontId="4" fillId="0" borderId="86" xfId="3" applyFont="1" applyBorder="1" applyAlignment="1">
      <alignment horizontal="justify" vertical="center" wrapText="1"/>
    </xf>
    <xf numFmtId="56" fontId="4" fillId="0" borderId="90" xfId="3" quotePrefix="1" applyNumberFormat="1" applyFont="1" applyBorder="1" applyAlignment="1">
      <alignment horizontal="center" vertical="center" wrapText="1"/>
    </xf>
    <xf numFmtId="56" fontId="4" fillId="0" borderId="92" xfId="3" quotePrefix="1" applyNumberFormat="1" applyFont="1" applyBorder="1" applyAlignment="1">
      <alignment horizontal="center" vertical="center" wrapText="1"/>
    </xf>
    <xf numFmtId="56" fontId="4" fillId="0" borderId="93" xfId="3" quotePrefix="1" applyNumberFormat="1" applyFont="1" applyBorder="1" applyAlignment="1">
      <alignment horizontal="center" vertical="center" wrapText="1"/>
    </xf>
    <xf numFmtId="56" fontId="60" fillId="0" borderId="91" xfId="3" applyNumberFormat="1" applyFont="1" applyBorder="1" applyAlignment="1">
      <alignment horizontal="center" vertical="center" wrapText="1"/>
    </xf>
    <xf numFmtId="56" fontId="60" fillId="0" borderId="72" xfId="3" applyNumberFormat="1" applyFont="1" applyBorder="1" applyAlignment="1">
      <alignment horizontal="center" vertical="center" wrapText="1"/>
    </xf>
    <xf numFmtId="56" fontId="60" fillId="0" borderId="79" xfId="3" applyNumberFormat="1" applyFont="1" applyBorder="1" applyAlignment="1">
      <alignment horizontal="center" vertical="center" wrapText="1"/>
    </xf>
    <xf numFmtId="0" fontId="4" fillId="0" borderId="94" xfId="3" quotePrefix="1" applyFont="1" applyBorder="1" applyAlignment="1">
      <alignment horizontal="center" vertical="center" wrapText="1"/>
    </xf>
    <xf numFmtId="0" fontId="4" fillId="0" borderId="92" xfId="3" applyFont="1" applyBorder="1" applyAlignment="1">
      <alignment horizontal="center" vertical="center" wrapText="1"/>
    </xf>
    <xf numFmtId="0" fontId="4" fillId="0" borderId="93" xfId="3" applyFont="1" applyBorder="1" applyAlignment="1">
      <alignment horizontal="center" vertical="center" wrapText="1"/>
    </xf>
    <xf numFmtId="0" fontId="4" fillId="0" borderId="99" xfId="3" applyFont="1" applyBorder="1" applyAlignment="1">
      <alignment horizontal="center" vertical="center" wrapText="1"/>
    </xf>
    <xf numFmtId="0" fontId="60" fillId="0" borderId="45" xfId="3" applyFont="1" applyBorder="1" applyAlignment="1">
      <alignment horizontal="center" vertical="center" wrapText="1"/>
    </xf>
    <xf numFmtId="0" fontId="4" fillId="0" borderId="70" xfId="3" applyFont="1" applyBorder="1" applyAlignment="1">
      <alignment horizontal="justify" vertical="center" wrapText="1"/>
    </xf>
    <xf numFmtId="0" fontId="4" fillId="0" borderId="0" xfId="3" applyFont="1" applyBorder="1" applyAlignment="1">
      <alignment horizontal="justify" vertical="center" wrapText="1"/>
    </xf>
    <xf numFmtId="0" fontId="4" fillId="0" borderId="71" xfId="3" applyFont="1" applyBorder="1" applyAlignment="1">
      <alignment horizontal="justify" vertical="center" wrapText="1"/>
    </xf>
    <xf numFmtId="0" fontId="4" fillId="0" borderId="70" xfId="3" applyFont="1" applyBorder="1" applyAlignment="1">
      <alignment vertical="center" wrapText="1"/>
    </xf>
    <xf numFmtId="0" fontId="4" fillId="0" borderId="0" xfId="3" applyFont="1" applyBorder="1" applyAlignment="1">
      <alignment vertical="center" wrapText="1"/>
    </xf>
    <xf numFmtId="56" fontId="4" fillId="0" borderId="94" xfId="3" quotePrefix="1" applyNumberFormat="1" applyFont="1" applyBorder="1" applyAlignment="1">
      <alignment horizontal="center" vertical="center" wrapText="1"/>
    </xf>
    <xf numFmtId="56" fontId="4" fillId="0" borderId="92" xfId="3" applyNumberFormat="1" applyFont="1" applyBorder="1" applyAlignment="1">
      <alignment horizontal="center" vertical="center" wrapText="1"/>
    </xf>
    <xf numFmtId="56" fontId="4" fillId="0" borderId="99" xfId="3" applyNumberFormat="1" applyFont="1" applyBorder="1" applyAlignment="1">
      <alignment horizontal="center" vertical="center" wrapText="1"/>
    </xf>
    <xf numFmtId="56" fontId="60" fillId="0" borderId="85" xfId="3" applyNumberFormat="1" applyFont="1" applyBorder="1" applyAlignment="1">
      <alignment horizontal="center" vertical="center" wrapText="1"/>
    </xf>
    <xf numFmtId="56" fontId="60" fillId="0" borderId="45" xfId="3" applyNumberFormat="1" applyFont="1" applyBorder="1" applyAlignment="1">
      <alignment horizontal="center" vertical="center" wrapText="1"/>
    </xf>
    <xf numFmtId="0" fontId="61" fillId="0" borderId="1" xfId="3" applyFont="1" applyBorder="1" applyAlignment="1">
      <alignment horizontal="left" vertical="center" wrapText="1"/>
    </xf>
    <xf numFmtId="0" fontId="61" fillId="0" borderId="86" xfId="3" applyFont="1" applyBorder="1" applyAlignment="1">
      <alignment horizontal="left" vertical="center" wrapText="1"/>
    </xf>
    <xf numFmtId="0" fontId="4" fillId="0" borderId="97" xfId="3" applyFont="1" applyBorder="1" applyAlignment="1">
      <alignment vertical="center" wrapText="1"/>
    </xf>
    <xf numFmtId="0" fontId="4" fillId="0" borderId="46" xfId="3" applyFont="1" applyBorder="1" applyAlignment="1">
      <alignment vertical="center" wrapText="1"/>
    </xf>
    <xf numFmtId="0" fontId="4" fillId="0" borderId="71" xfId="3" applyFont="1" applyBorder="1" applyAlignment="1">
      <alignment horizontal="right" vertical="center" wrapText="1"/>
    </xf>
    <xf numFmtId="0" fontId="4" fillId="0" borderId="51" xfId="3" applyFont="1" applyBorder="1" applyAlignment="1">
      <alignment horizontal="center" vertical="center" wrapText="1"/>
    </xf>
    <xf numFmtId="0" fontId="4" fillId="0" borderId="56" xfId="3" applyFont="1" applyBorder="1" applyAlignment="1">
      <alignment horizontal="center" vertical="center" wrapText="1"/>
    </xf>
    <xf numFmtId="0" fontId="4" fillId="0" borderId="101" xfId="3" applyFont="1" applyBorder="1" applyAlignment="1">
      <alignment horizontal="justify" vertical="center" wrapText="1"/>
    </xf>
    <xf numFmtId="0" fontId="4" fillId="0" borderId="102" xfId="3" applyFont="1" applyBorder="1" applyAlignment="1">
      <alignment horizontal="justify" vertical="center" wrapText="1"/>
    </xf>
    <xf numFmtId="0" fontId="4" fillId="0" borderId="106" xfId="3" applyFont="1" applyBorder="1" applyAlignment="1">
      <alignment horizontal="justify" vertical="center" wrapText="1"/>
    </xf>
    <xf numFmtId="0" fontId="4" fillId="0" borderId="107" xfId="3" applyFont="1" applyBorder="1" applyAlignment="1">
      <alignment horizontal="justify" vertical="center" wrapText="1"/>
    </xf>
    <xf numFmtId="0" fontId="4" fillId="0" borderId="97" xfId="3" applyFont="1" applyBorder="1" applyAlignment="1">
      <alignment horizontal="justify" vertical="center" wrapText="1"/>
    </xf>
    <xf numFmtId="0" fontId="4" fillId="0" borderId="46" xfId="3" applyFont="1" applyBorder="1" applyAlignment="1">
      <alignment horizontal="justify" vertical="center" wrapText="1"/>
    </xf>
    <xf numFmtId="56" fontId="4" fillId="0" borderId="55" xfId="3" quotePrefix="1" applyNumberFormat="1" applyFont="1" applyBorder="1" applyAlignment="1">
      <alignment horizontal="center" vertical="center" wrapText="1"/>
    </xf>
    <xf numFmtId="56" fontId="4" fillId="0" borderId="55" xfId="3" applyNumberFormat="1" applyFont="1" applyBorder="1" applyAlignment="1">
      <alignment horizontal="center" vertical="center" wrapText="1"/>
    </xf>
    <xf numFmtId="56" fontId="60" fillId="0" borderId="100" xfId="3" applyNumberFormat="1" applyFont="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indent="2"/>
    </xf>
    <xf numFmtId="0" fontId="3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Fill="1" applyAlignment="1">
      <alignment horizontal="left" vertical="center" indent="1"/>
    </xf>
    <xf numFmtId="0" fontId="5" fillId="0" borderId="0" xfId="0" applyFont="1" applyAlignment="1">
      <alignment horizontal="left" vertical="center" shrinkToFit="1"/>
    </xf>
    <xf numFmtId="0" fontId="0" fillId="0" borderId="0" xfId="0" applyFont="1" applyAlignment="1">
      <alignment horizontal="left"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0" fillId="0" borderId="25" xfId="0" applyFont="1" applyBorder="1" applyAlignment="1">
      <alignment horizontal="left" vertical="center"/>
    </xf>
    <xf numFmtId="0" fontId="15" fillId="0" borderId="25" xfId="0" applyFont="1" applyBorder="1" applyAlignment="1">
      <alignment horizontal="left" vertical="center" wrapText="1"/>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vertical="top" wrapText="1"/>
    </xf>
    <xf numFmtId="0" fontId="15" fillId="0" borderId="0" xfId="0" applyFont="1" applyBorder="1" applyAlignment="1">
      <alignment vertical="top"/>
    </xf>
    <xf numFmtId="0" fontId="15" fillId="0" borderId="6" xfId="0" applyFont="1" applyBorder="1" applyAlignment="1">
      <alignment vertical="top"/>
    </xf>
    <xf numFmtId="0" fontId="15" fillId="0" borderId="5" xfId="0" applyFont="1" applyBorder="1" applyAlignment="1">
      <alignment vertical="top"/>
    </xf>
    <xf numFmtId="0" fontId="15" fillId="0" borderId="0" xfId="0" applyFont="1" applyAlignment="1">
      <alignment horizontal="left" vertical="center" wrapText="1"/>
    </xf>
    <xf numFmtId="0" fontId="15" fillId="0" borderId="27" xfId="0" applyFont="1" applyBorder="1" applyAlignment="1">
      <alignment horizontal="center" vertical="center"/>
    </xf>
    <xf numFmtId="0" fontId="15" fillId="0" borderId="25"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8" xfId="0" applyFont="1" applyBorder="1" applyAlignment="1">
      <alignment horizontal="left" vertical="center" wrapText="1"/>
    </xf>
    <xf numFmtId="0" fontId="39" fillId="0" borderId="9" xfId="0" applyFont="1" applyBorder="1" applyAlignment="1">
      <alignment horizontal="left" vertical="center" wrapText="1"/>
    </xf>
    <xf numFmtId="0" fontId="0" fillId="0" borderId="33" xfId="0" applyBorder="1" applyAlignment="1">
      <alignment horizontal="center" vertical="center"/>
    </xf>
    <xf numFmtId="0" fontId="47" fillId="0" borderId="0" xfId="0" applyFont="1" applyAlignment="1">
      <alignment horizontal="left" vertical="top"/>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left" vertical="center"/>
    </xf>
    <xf numFmtId="0" fontId="0" fillId="0" borderId="3" xfId="0"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alignment horizontal="left" vertical="center"/>
    </xf>
    <xf numFmtId="0" fontId="0" fillId="0" borderId="20" xfId="0" applyBorder="1" applyAlignment="1">
      <alignment horizontal="left" vertical="center"/>
    </xf>
    <xf numFmtId="0" fontId="0" fillId="0" borderId="23" xfId="0" applyBorder="1" applyAlignment="1">
      <alignment horizontal="center" vertical="center"/>
    </xf>
    <xf numFmtId="0" fontId="38" fillId="0" borderId="0" xfId="0" applyFont="1" applyAlignment="1">
      <alignment horizontal="left" vertical="top"/>
    </xf>
    <xf numFmtId="0" fontId="17" fillId="0" borderId="47"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1" xfId="0" applyFont="1" applyBorder="1" applyAlignment="1">
      <alignment horizontal="justify" vertical="center" wrapText="1"/>
    </xf>
    <xf numFmtId="0" fontId="17" fillId="0" borderId="52" xfId="0" applyFont="1" applyBorder="1" applyAlignment="1">
      <alignment horizontal="justify" vertical="center" wrapText="1"/>
    </xf>
    <xf numFmtId="0" fontId="17" fillId="0" borderId="53" xfId="0" applyFont="1" applyBorder="1" applyAlignment="1">
      <alignment horizontal="justify" vertical="center" wrapText="1"/>
    </xf>
    <xf numFmtId="0" fontId="24" fillId="0" borderId="47" xfId="0" applyFont="1" applyBorder="1" applyAlignment="1">
      <alignment horizontal="right" wrapText="1"/>
    </xf>
    <xf numFmtId="0" fontId="17" fillId="0" borderId="47" xfId="0" applyFont="1" applyBorder="1" applyAlignment="1">
      <alignment horizontal="right" wrapText="1"/>
    </xf>
    <xf numFmtId="0" fontId="17" fillId="0" borderId="48" xfId="0" applyFont="1" applyBorder="1" applyAlignment="1">
      <alignment horizontal="right" wrapText="1"/>
    </xf>
    <xf numFmtId="0" fontId="31" fillId="0" borderId="44" xfId="0" applyFont="1" applyBorder="1" applyAlignment="1">
      <alignment horizontal="left" vertical="top" wrapText="1"/>
    </xf>
    <xf numFmtId="0" fontId="31" fillId="0" borderId="50" xfId="0" applyFont="1" applyBorder="1" applyAlignment="1">
      <alignment horizontal="left" vertical="top" wrapText="1"/>
    </xf>
    <xf numFmtId="0" fontId="31" fillId="0" borderId="42" xfId="0" applyFont="1" applyBorder="1" applyAlignment="1">
      <alignment horizontal="left" vertical="top" wrapText="1"/>
    </xf>
    <xf numFmtId="0" fontId="17" fillId="0" borderId="48" xfId="0" applyFont="1" applyBorder="1" applyAlignment="1">
      <alignment horizontal="center" vertical="center" wrapText="1"/>
    </xf>
    <xf numFmtId="0" fontId="25" fillId="0" borderId="0" xfId="0" applyFont="1" applyAlignment="1">
      <alignment horizontal="center" vertical="center"/>
    </xf>
    <xf numFmtId="0" fontId="23" fillId="0" borderId="54" xfId="0" applyFont="1" applyBorder="1" applyAlignment="1">
      <alignment horizontal="justify" vertical="center" wrapText="1"/>
    </xf>
    <xf numFmtId="0" fontId="23" fillId="0" borderId="0" xfId="0" applyFont="1" applyBorder="1" applyAlignment="1">
      <alignment horizontal="justify" vertical="center" wrapText="1"/>
    </xf>
    <xf numFmtId="0" fontId="23" fillId="0" borderId="55" xfId="0" applyFont="1" applyBorder="1" applyAlignment="1">
      <alignment horizontal="justify" vertical="center" wrapText="1"/>
    </xf>
    <xf numFmtId="0" fontId="31" fillId="0" borderId="51" xfId="0" applyFont="1" applyBorder="1" applyAlignment="1">
      <alignment horizontal="justify" vertical="top" wrapText="1"/>
    </xf>
    <xf numFmtId="0" fontId="31" fillId="0" borderId="52" xfId="0" applyFont="1" applyBorder="1" applyAlignment="1">
      <alignment horizontal="justify" vertical="top" wrapText="1"/>
    </xf>
    <xf numFmtId="0" fontId="31" fillId="0" borderId="53" xfId="0" applyFont="1" applyBorder="1" applyAlignment="1">
      <alignment horizontal="justify" vertical="top" wrapText="1"/>
    </xf>
    <xf numFmtId="0" fontId="31" fillId="0" borderId="56" xfId="0" applyFont="1" applyBorder="1" applyAlignment="1">
      <alignment horizontal="justify" vertical="top" wrapText="1"/>
    </xf>
    <xf numFmtId="0" fontId="31" fillId="0" borderId="46" xfId="0" applyFont="1" applyBorder="1" applyAlignment="1">
      <alignment horizontal="justify" vertical="top" wrapText="1"/>
    </xf>
    <xf numFmtId="0" fontId="31" fillId="0" borderId="43" xfId="0" applyFont="1" applyBorder="1" applyAlignment="1">
      <alignment horizontal="justify" vertical="top" wrapText="1"/>
    </xf>
    <xf numFmtId="0" fontId="17" fillId="0" borderId="54" xfId="0" applyFont="1" applyBorder="1" applyAlignment="1">
      <alignment horizontal="left" vertical="center" wrapText="1"/>
    </xf>
    <xf numFmtId="0" fontId="17" fillId="0" borderId="0" xfId="0" applyFont="1" applyBorder="1" applyAlignment="1">
      <alignment horizontal="left" vertical="center" wrapText="1"/>
    </xf>
    <xf numFmtId="0" fontId="17" fillId="0" borderId="55" xfId="0" applyFont="1" applyBorder="1" applyAlignment="1">
      <alignment horizontal="left" vertical="center" wrapText="1"/>
    </xf>
    <xf numFmtId="0" fontId="17" fillId="0" borderId="44" xfId="0" applyFont="1" applyBorder="1" applyAlignment="1">
      <alignment horizontal="justify" vertical="center" wrapText="1"/>
    </xf>
    <xf numFmtId="0" fontId="17" fillId="0" borderId="50" xfId="0" applyFont="1" applyBorder="1" applyAlignment="1">
      <alignment horizontal="justify" vertical="center" wrapText="1"/>
    </xf>
    <xf numFmtId="0" fontId="17" fillId="0" borderId="42" xfId="0" applyFont="1" applyBorder="1" applyAlignment="1">
      <alignment horizontal="justify" vertical="center" wrapText="1"/>
    </xf>
    <xf numFmtId="0" fontId="17" fillId="0" borderId="54"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55" xfId="0" applyFont="1" applyBorder="1" applyAlignment="1">
      <alignment horizontal="justify" vertical="center" wrapText="1"/>
    </xf>
    <xf numFmtId="0" fontId="47" fillId="0" borderId="52" xfId="0" applyFont="1" applyBorder="1" applyAlignment="1">
      <alignment horizontal="left" vertical="center" wrapText="1"/>
    </xf>
    <xf numFmtId="0" fontId="34" fillId="0" borderId="52" xfId="0" applyFont="1" applyBorder="1" applyAlignment="1">
      <alignment horizontal="left" vertical="center" wrapText="1"/>
    </xf>
    <xf numFmtId="0" fontId="23" fillId="0" borderId="56" xfId="0" applyFont="1" applyBorder="1" applyAlignment="1">
      <alignment horizontal="left" vertical="center" wrapText="1"/>
    </xf>
    <xf numFmtId="0" fontId="23" fillId="0" borderId="46" xfId="0" applyFont="1" applyBorder="1" applyAlignment="1">
      <alignment horizontal="left" vertical="center" wrapText="1"/>
    </xf>
    <xf numFmtId="0" fontId="23" fillId="0" borderId="46" xfId="0" applyFont="1" applyBorder="1" applyAlignment="1">
      <alignment horizontal="center" vertical="center" wrapText="1"/>
    </xf>
    <xf numFmtId="0" fontId="18" fillId="0" borderId="44" xfId="0" applyFont="1" applyBorder="1" applyAlignment="1">
      <alignment horizontal="justify" vertical="center" wrapText="1"/>
    </xf>
    <xf numFmtId="0" fontId="18" fillId="0" borderId="50" xfId="0" applyFont="1" applyBorder="1" applyAlignment="1">
      <alignment horizontal="justify" vertical="center" wrapText="1"/>
    </xf>
    <xf numFmtId="0" fontId="18" fillId="0" borderId="42" xfId="0" applyFont="1" applyBorder="1" applyAlignment="1">
      <alignment horizontal="justify" vertical="center" wrapText="1"/>
    </xf>
    <xf numFmtId="0" fontId="31" fillId="0" borderId="51" xfId="0" applyFont="1" applyBorder="1" applyAlignment="1">
      <alignment horizontal="justify" vertical="center" wrapText="1"/>
    </xf>
    <xf numFmtId="0" fontId="31" fillId="0" borderId="52" xfId="0" applyFont="1" applyBorder="1" applyAlignment="1">
      <alignment horizontal="justify" vertical="center" wrapText="1"/>
    </xf>
    <xf numFmtId="0" fontId="31" fillId="0" borderId="53" xfId="0" applyFont="1" applyBorder="1" applyAlignment="1">
      <alignment horizontal="justify" vertical="center" wrapText="1"/>
    </xf>
    <xf numFmtId="0" fontId="20" fillId="0" borderId="0" xfId="0" applyFont="1" applyAlignment="1">
      <alignment horizontal="center"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26" fillId="0" borderId="23" xfId="0" applyFont="1" applyBorder="1" applyAlignment="1">
      <alignment horizontal="left" vertical="center" wrapText="1" indent="1"/>
    </xf>
    <xf numFmtId="0" fontId="26" fillId="0" borderId="21" xfId="0" applyFont="1" applyBorder="1" applyAlignment="1">
      <alignment horizontal="left" vertical="center" wrapText="1" indent="1"/>
    </xf>
    <xf numFmtId="0" fontId="15" fillId="0" borderId="35" xfId="0" applyFont="1" applyBorder="1" applyAlignment="1">
      <alignment horizontal="left" vertical="center" wrapText="1" indent="1"/>
    </xf>
    <xf numFmtId="0" fontId="26" fillId="0" borderId="1" xfId="0" applyFont="1" applyBorder="1" applyAlignment="1">
      <alignment horizontal="left" vertical="center" wrapText="1" indent="1"/>
    </xf>
    <xf numFmtId="0" fontId="26" fillId="0" borderId="2" xfId="0" applyFont="1" applyBorder="1" applyAlignment="1">
      <alignment horizontal="left" vertical="center" wrapText="1" indent="1"/>
    </xf>
    <xf numFmtId="0" fontId="0" fillId="0" borderId="24" xfId="0" applyFont="1" applyBorder="1" applyAlignment="1">
      <alignment horizontal="center" vertical="center"/>
    </xf>
    <xf numFmtId="0" fontId="0" fillId="0" borderId="23"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2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15" fillId="0" borderId="23" xfId="0" applyFont="1" applyBorder="1" applyAlignment="1">
      <alignment horizontal="left" vertical="center" wrapText="1" inden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24" xfId="0" applyFont="1" applyBorder="1" applyAlignment="1">
      <alignment horizontal="left" vertical="center" wrapText="1" indent="1"/>
    </xf>
    <xf numFmtId="0" fontId="0" fillId="0" borderId="34" xfId="0" applyFont="1" applyBorder="1" applyAlignment="1">
      <alignment horizontal="center" vertical="center"/>
    </xf>
    <xf numFmtId="0" fontId="27" fillId="0" borderId="22" xfId="0" applyFont="1" applyBorder="1" applyAlignment="1">
      <alignment horizontal="right" wrapText="1"/>
    </xf>
    <xf numFmtId="0" fontId="27" fillId="0" borderId="3" xfId="0" applyFont="1" applyBorder="1" applyAlignment="1">
      <alignment horizontal="right" wrapText="1"/>
    </xf>
    <xf numFmtId="0" fontId="27" fillId="0" borderId="4" xfId="0" applyFont="1" applyBorder="1" applyAlignment="1">
      <alignment horizontal="right" wrapText="1"/>
    </xf>
    <xf numFmtId="0" fontId="26" fillId="0" borderId="22" xfId="0" applyFont="1" applyBorder="1" applyAlignment="1">
      <alignment horizontal="left" vertical="center" wrapText="1" indent="1"/>
    </xf>
    <xf numFmtId="0" fontId="26" fillId="0" borderId="4" xfId="0" applyFont="1" applyBorder="1" applyAlignment="1">
      <alignment horizontal="left" vertical="center" wrapText="1" indent="1"/>
    </xf>
    <xf numFmtId="0" fontId="15" fillId="0" borderId="36" xfId="0" applyFont="1" applyBorder="1" applyAlignment="1">
      <alignment horizontal="left" vertical="center" wrapText="1" indent="2"/>
    </xf>
    <xf numFmtId="0" fontId="15" fillId="0" borderId="38" xfId="0" applyFont="1" applyBorder="1" applyAlignment="1">
      <alignment horizontal="left" vertical="center" wrapText="1" indent="2"/>
    </xf>
    <xf numFmtId="0" fontId="15" fillId="0" borderId="37" xfId="0" applyFont="1" applyBorder="1" applyAlignment="1">
      <alignment horizontal="left" vertical="center" wrapText="1" indent="2"/>
    </xf>
    <xf numFmtId="0" fontId="0" fillId="0" borderId="36" xfId="0" applyFont="1" applyBorder="1" applyAlignment="1">
      <alignment horizontal="center" vertical="center"/>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15" fillId="0" borderId="34" xfId="0" applyFont="1" applyBorder="1" applyAlignment="1">
      <alignment horizontal="left" vertical="center" wrapText="1" indent="1"/>
    </xf>
    <xf numFmtId="0" fontId="15" fillId="0" borderId="36" xfId="0" applyFont="1" applyBorder="1" applyAlignment="1">
      <alignment horizontal="left" vertical="center" wrapText="1" indent="1"/>
    </xf>
    <xf numFmtId="0" fontId="15" fillId="0" borderId="37" xfId="0" applyFont="1" applyBorder="1" applyAlignment="1">
      <alignment horizontal="left" vertical="center" wrapText="1" indent="1"/>
    </xf>
    <xf numFmtId="0" fontId="17" fillId="0" borderId="56" xfId="0" applyFont="1" applyBorder="1" applyAlignment="1">
      <alignment horizontal="justify" vertical="center" wrapText="1"/>
    </xf>
    <xf numFmtId="0" fontId="17" fillId="0" borderId="46" xfId="0" applyFont="1" applyBorder="1" applyAlignment="1">
      <alignment horizontal="justify" vertical="center" wrapText="1"/>
    </xf>
    <xf numFmtId="0" fontId="17" fillId="0" borderId="43" xfId="0" applyFont="1" applyBorder="1" applyAlignment="1">
      <alignment horizontal="justify" vertical="center" wrapText="1"/>
    </xf>
    <xf numFmtId="0" fontId="22" fillId="0" borderId="0" xfId="0" applyFont="1" applyBorder="1" applyAlignment="1">
      <alignment horizontal="left" vertical="center" wrapText="1"/>
    </xf>
    <xf numFmtId="0" fontId="18" fillId="0" borderId="0" xfId="0" applyFont="1" applyBorder="1" applyAlignment="1">
      <alignment horizontal="left" vertical="center" wrapText="1"/>
    </xf>
    <xf numFmtId="0" fontId="22" fillId="0" borderId="52" xfId="0" applyFont="1" applyBorder="1" applyAlignment="1">
      <alignment horizontal="left" vertical="center" wrapText="1"/>
    </xf>
    <xf numFmtId="0" fontId="18" fillId="0" borderId="52" xfId="0" applyFont="1" applyBorder="1" applyAlignment="1">
      <alignment horizontal="left" vertical="center" wrapText="1"/>
    </xf>
    <xf numFmtId="0" fontId="41" fillId="0" borderId="125" xfId="6" applyFont="1" applyBorder="1" applyAlignment="1">
      <alignment horizontal="center" vertical="center" shrinkToFit="1"/>
    </xf>
    <xf numFmtId="0" fontId="41" fillId="0" borderId="126" xfId="6" applyFont="1" applyBorder="1" applyAlignment="1">
      <alignment horizontal="center" vertical="center" shrinkToFit="1"/>
    </xf>
    <xf numFmtId="0" fontId="41" fillId="0" borderId="127" xfId="6" applyFont="1" applyBorder="1" applyAlignment="1">
      <alignment horizontal="center" vertical="center" shrinkToFit="1"/>
    </xf>
    <xf numFmtId="0" fontId="39" fillId="0" borderId="0" xfId="4" applyNumberFormat="1" applyFont="1" applyAlignment="1">
      <alignment horizontal="center" vertical="center"/>
    </xf>
    <xf numFmtId="0" fontId="43" fillId="4" borderId="3" xfId="6" applyFont="1" applyFill="1" applyBorder="1" applyAlignment="1">
      <alignment horizontal="center" vertical="center"/>
    </xf>
    <xf numFmtId="180" fontId="41" fillId="6" borderId="128" xfId="6" applyNumberFormat="1" applyFont="1" applyFill="1" applyBorder="1" applyAlignment="1">
      <alignment horizontal="left" vertical="center" shrinkToFit="1"/>
    </xf>
    <xf numFmtId="180" fontId="41" fillId="6" borderId="129" xfId="6" applyNumberFormat="1" applyFont="1" applyFill="1" applyBorder="1" applyAlignment="1">
      <alignment horizontal="left" vertical="center" shrinkToFit="1"/>
    </xf>
    <xf numFmtId="180" fontId="41" fillId="6" borderId="130" xfId="6" applyNumberFormat="1" applyFont="1" applyFill="1" applyBorder="1" applyAlignment="1">
      <alignment horizontal="left" vertical="center" shrinkToFit="1"/>
    </xf>
    <xf numFmtId="0" fontId="41" fillId="5" borderId="131" xfId="6" applyFont="1" applyFill="1" applyBorder="1" applyAlignment="1">
      <alignment horizontal="left" vertical="center" wrapText="1"/>
    </xf>
    <xf numFmtId="0" fontId="41" fillId="5" borderId="132" xfId="6" applyFont="1" applyFill="1" applyBorder="1" applyAlignment="1">
      <alignment horizontal="left" vertical="center" wrapText="1"/>
    </xf>
    <xf numFmtId="0" fontId="41" fillId="0" borderId="111" xfId="6" applyFont="1" applyBorder="1" applyAlignment="1">
      <alignment horizontal="center" vertical="center" shrinkToFit="1"/>
    </xf>
    <xf numFmtId="0" fontId="41" fillId="0" borderId="137" xfId="6" applyFont="1" applyBorder="1" applyAlignment="1">
      <alignment horizontal="center" vertical="center" shrinkToFit="1"/>
    </xf>
    <xf numFmtId="0" fontId="41" fillId="0" borderId="139" xfId="6" applyFont="1" applyBorder="1" applyAlignment="1">
      <alignment horizontal="center" vertical="center" shrinkToFit="1"/>
    </xf>
    <xf numFmtId="0" fontId="41" fillId="0" borderId="20" xfId="6" applyFont="1" applyBorder="1" applyAlignment="1">
      <alignment horizontal="center" vertical="center" shrinkToFit="1"/>
    </xf>
    <xf numFmtId="0" fontId="41" fillId="0" borderId="21" xfId="6" applyFont="1" applyBorder="1" applyAlignment="1">
      <alignment horizontal="center" vertical="center" shrinkToFit="1"/>
    </xf>
    <xf numFmtId="0" fontId="41" fillId="0" borderId="140" xfId="6" applyFont="1" applyBorder="1" applyAlignment="1">
      <alignment horizontal="center" vertical="center" shrinkToFit="1"/>
    </xf>
    <xf numFmtId="0" fontId="41" fillId="0" borderId="141" xfId="6" applyFont="1" applyBorder="1" applyAlignment="1">
      <alignment horizontal="center" vertical="center" shrinkToFit="1"/>
    </xf>
    <xf numFmtId="0" fontId="41" fillId="0" borderId="142" xfId="6" applyFont="1" applyBorder="1" applyAlignment="1">
      <alignment horizontal="center" vertical="center" shrinkToFit="1"/>
    </xf>
    <xf numFmtId="0" fontId="6" fillId="0" borderId="24" xfId="0" applyFont="1" applyBorder="1" applyAlignment="1">
      <alignment horizontal="distributed" vertical="center" wrapText="1" indent="3"/>
    </xf>
    <xf numFmtId="0" fontId="35" fillId="0" borderId="23" xfId="0" applyFont="1" applyBorder="1" applyAlignment="1">
      <alignment horizontal="center" vertical="top" wrapText="1"/>
    </xf>
    <xf numFmtId="0" fontId="35" fillId="0" borderId="20" xfId="0" applyFont="1" applyBorder="1" applyAlignment="1">
      <alignment horizontal="center" vertical="top" wrapText="1"/>
    </xf>
    <xf numFmtId="0" fontId="35" fillId="0" borderId="21" xfId="0" applyFont="1" applyBorder="1" applyAlignment="1">
      <alignment horizontal="center" vertical="top" wrapText="1"/>
    </xf>
    <xf numFmtId="0" fontId="35" fillId="0" borderId="22" xfId="0" applyFont="1" applyBorder="1" applyAlignment="1">
      <alignment horizontal="center" vertical="top" wrapText="1"/>
    </xf>
    <xf numFmtId="0" fontId="35" fillId="0" borderId="3" xfId="0" applyFont="1" applyBorder="1" applyAlignment="1">
      <alignment horizontal="center" vertical="top" wrapText="1"/>
    </xf>
    <xf numFmtId="0" fontId="35" fillId="0" borderId="4" xfId="0" applyFont="1" applyBorder="1" applyAlignment="1">
      <alignment horizontal="center" vertical="top" wrapText="1"/>
    </xf>
    <xf numFmtId="0" fontId="35" fillId="0" borderId="36" xfId="0" applyFont="1" applyBorder="1" applyAlignment="1">
      <alignment horizontal="center" vertical="top" wrapText="1"/>
    </xf>
    <xf numFmtId="0" fontId="35" fillId="0" borderId="38" xfId="0" applyFont="1" applyBorder="1" applyAlignment="1">
      <alignment horizontal="center" vertical="top" wrapText="1"/>
    </xf>
    <xf numFmtId="0" fontId="35" fillId="0" borderId="37" xfId="0" applyFont="1" applyBorder="1" applyAlignment="1">
      <alignment horizontal="center" vertical="top" wrapText="1"/>
    </xf>
    <xf numFmtId="0" fontId="6" fillId="0" borderId="22" xfId="0" applyFont="1" applyBorder="1" applyAlignment="1">
      <alignment horizontal="distributed" vertical="center" wrapText="1" indent="1"/>
    </xf>
    <xf numFmtId="0" fontId="6" fillId="0" borderId="3"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23" xfId="0" applyFont="1" applyBorder="1" applyAlignment="1">
      <alignment horizontal="distributed" vertical="center" wrapText="1" indent="3"/>
    </xf>
    <xf numFmtId="0" fontId="6" fillId="0" borderId="20" xfId="0" applyFont="1" applyBorder="1" applyAlignment="1">
      <alignment horizontal="distributed" vertical="center" wrapText="1" indent="3"/>
    </xf>
    <xf numFmtId="0" fontId="6" fillId="0" borderId="21" xfId="0" applyFont="1" applyBorder="1" applyAlignment="1">
      <alignment horizontal="distributed" vertical="center" wrapText="1" indent="3"/>
    </xf>
    <xf numFmtId="0" fontId="6" fillId="0" borderId="36"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4" fillId="0" borderId="0" xfId="0" applyFont="1" applyAlignment="1">
      <alignment horizontal="left" vertical="top" wrapText="1"/>
    </xf>
    <xf numFmtId="0" fontId="6" fillId="0" borderId="24" xfId="0" applyFont="1" applyBorder="1" applyAlignment="1">
      <alignment horizontal="center" vertical="center" wrapText="1"/>
    </xf>
    <xf numFmtId="0" fontId="36" fillId="0" borderId="24" xfId="0" applyFont="1" applyBorder="1" applyAlignment="1">
      <alignment horizontal="center" vertical="top" wrapText="1"/>
    </xf>
    <xf numFmtId="0" fontId="36" fillId="0" borderId="37" xfId="0" applyFont="1" applyBorder="1" applyAlignment="1">
      <alignment horizontal="center" vertical="top" wrapText="1"/>
    </xf>
    <xf numFmtId="0" fontId="36" fillId="0" borderId="36" xfId="0" applyFont="1" applyBorder="1" applyAlignment="1">
      <alignment horizontal="center" vertical="top" wrapText="1"/>
    </xf>
    <xf numFmtId="0" fontId="57" fillId="0" borderId="3" xfId="0" applyFont="1" applyFill="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21" fillId="0" borderId="24" xfId="0" applyFont="1" applyBorder="1" applyAlignment="1">
      <alignment horizontal="center" vertical="center"/>
    </xf>
    <xf numFmtId="0" fontId="21" fillId="0" borderId="38" xfId="0" applyFont="1" applyBorder="1" applyAlignment="1">
      <alignment horizontal="center" vertical="center"/>
    </xf>
    <xf numFmtId="0" fontId="21" fillId="0" borderId="37" xfId="0" applyFont="1" applyBorder="1" applyAlignment="1">
      <alignment horizontal="center" vertical="center"/>
    </xf>
    <xf numFmtId="0" fontId="5" fillId="0" borderId="24" xfId="0" applyFont="1" applyBorder="1" applyAlignment="1">
      <alignment horizontal="center" vertical="center" wrapText="1"/>
    </xf>
    <xf numFmtId="0" fontId="37" fillId="0" borderId="24" xfId="0" applyFont="1" applyBorder="1" applyAlignment="1">
      <alignment horizontal="center" vertical="center" wrapText="1"/>
    </xf>
    <xf numFmtId="0" fontId="58" fillId="0" borderId="3" xfId="0" applyFont="1" applyFill="1" applyBorder="1" applyAlignment="1">
      <alignment horizontal="left" vertical="center"/>
    </xf>
    <xf numFmtId="0" fontId="16"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4" fillId="0" borderId="20" xfId="0" applyFont="1" applyBorder="1" applyAlignment="1">
      <alignment horizontal="left" vertical="center" wrapText="1"/>
    </xf>
    <xf numFmtId="0" fontId="4" fillId="0" borderId="0" xfId="0" applyFont="1" applyBorder="1" applyAlignment="1">
      <alignment horizontal="left" vertical="center" wrapText="1"/>
    </xf>
    <xf numFmtId="0" fontId="16" fillId="0" borderId="0" xfId="0" applyFont="1" applyBorder="1" applyAlignment="1">
      <alignment horizontal="left" vertical="center" wrapText="1"/>
    </xf>
    <xf numFmtId="0" fontId="16" fillId="0" borderId="2" xfId="0" applyFont="1" applyBorder="1" applyAlignment="1">
      <alignment horizontal="left" vertical="center" wrapText="1"/>
    </xf>
    <xf numFmtId="0" fontId="16" fillId="0" borderId="1" xfId="0" applyFont="1" applyBorder="1" applyAlignment="1">
      <alignment horizontal="left" vertical="center" wrapText="1"/>
    </xf>
    <xf numFmtId="0" fontId="10" fillId="0" borderId="0" xfId="0" applyFont="1" applyAlignment="1">
      <alignment horizontal="left" vertical="center" wrapText="1"/>
    </xf>
    <xf numFmtId="0" fontId="16" fillId="0" borderId="23"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5" fillId="0" borderId="24" xfId="0" applyFont="1" applyBorder="1" applyAlignment="1">
      <alignment horizontal="center" vertical="center"/>
    </xf>
    <xf numFmtId="0" fontId="23" fillId="0" borderId="24" xfId="0" applyFont="1" applyBorder="1" applyAlignment="1">
      <alignment horizontal="center" vertical="center"/>
    </xf>
    <xf numFmtId="0" fontId="0" fillId="0" borderId="24" xfId="0" applyBorder="1" applyAlignment="1">
      <alignment horizontal="center" vertical="center" wrapText="1"/>
    </xf>
    <xf numFmtId="0" fontId="16" fillId="0" borderId="0" xfId="0" applyFont="1" applyBorder="1" applyAlignment="1">
      <alignment horizontal="distributed" vertical="center"/>
    </xf>
    <xf numFmtId="0" fontId="25" fillId="0" borderId="1" xfId="0" applyFont="1" applyBorder="1" applyAlignment="1">
      <alignment horizontal="center" vertical="center"/>
    </xf>
    <xf numFmtId="0" fontId="25" fillId="0" borderId="0" xfId="0" applyFont="1" applyBorder="1" applyAlignment="1">
      <alignment horizontal="center" vertical="center"/>
    </xf>
    <xf numFmtId="0" fontId="25" fillId="0" borderId="2" xfId="0" applyFont="1" applyBorder="1" applyAlignment="1">
      <alignment horizontal="center" vertical="center"/>
    </xf>
    <xf numFmtId="0" fontId="5" fillId="0" borderId="0" xfId="2" applyFont="1" applyBorder="1" applyAlignment="1">
      <alignment horizontal="distributed" vertical="center"/>
    </xf>
    <xf numFmtId="0" fontId="5" fillId="0" borderId="0" xfId="9" applyFont="1" applyBorder="1" applyAlignment="1"/>
    <xf numFmtId="0" fontId="5" fillId="0" borderId="0" xfId="9" applyFont="1" applyBorder="1" applyAlignment="1">
      <alignment horizontal="distributed"/>
    </xf>
    <xf numFmtId="0" fontId="5" fillId="0" borderId="0" xfId="9" applyFont="1" applyBorder="1" applyAlignment="1">
      <alignment horizontal="center" vertical="center"/>
    </xf>
    <xf numFmtId="0" fontId="48" fillId="0" borderId="0" xfId="8" applyFont="1" applyBorder="1" applyAlignment="1">
      <alignment horizontal="center" vertical="center"/>
    </xf>
    <xf numFmtId="0" fontId="5" fillId="0" borderId="0" xfId="8" applyFont="1" applyBorder="1" applyAlignment="1">
      <alignment horizontal="left" vertical="center" wrapText="1"/>
    </xf>
    <xf numFmtId="0" fontId="5" fillId="0" borderId="0" xfId="2" applyNumberFormat="1" applyFont="1" applyBorder="1" applyAlignment="1">
      <alignment horizontal="center"/>
    </xf>
    <xf numFmtId="0" fontId="15" fillId="0" borderId="0" xfId="2" applyFont="1" applyBorder="1" applyAlignment="1">
      <alignment horizontal="distributed" vertical="top"/>
    </xf>
    <xf numFmtId="0" fontId="51" fillId="0" borderId="0" xfId="8" applyFont="1" applyAlignment="1">
      <alignment vertical="top"/>
    </xf>
    <xf numFmtId="0" fontId="15" fillId="0" borderId="0" xfId="2" applyNumberFormat="1" applyFont="1" applyBorder="1" applyAlignment="1">
      <alignment horizontal="center" vertical="top"/>
    </xf>
    <xf numFmtId="0" fontId="6" fillId="0" borderId="0" xfId="8" applyFont="1" applyAlignment="1">
      <alignment vertical="top"/>
    </xf>
    <xf numFmtId="0" fontId="6" fillId="0" borderId="0" xfId="8" applyFont="1" applyAlignment="1">
      <alignment horizontal="center" vertical="top"/>
    </xf>
    <xf numFmtId="0" fontId="6" fillId="0" borderId="0" xfId="8" applyFont="1" applyAlignment="1">
      <alignment vertical="top" wrapText="1"/>
    </xf>
    <xf numFmtId="0" fontId="6" fillId="0" borderId="0" xfId="8" quotePrefix="1" applyFont="1" applyAlignment="1">
      <alignment horizontal="center" vertical="top"/>
    </xf>
    <xf numFmtId="0" fontId="6" fillId="0" borderId="118" xfId="8" applyFont="1" applyBorder="1" applyAlignment="1">
      <alignment vertical="top"/>
    </xf>
    <xf numFmtId="0" fontId="6" fillId="0" borderId="118" xfId="8" applyFont="1" applyBorder="1" applyAlignment="1">
      <alignment horizontal="center" vertical="top"/>
    </xf>
    <xf numFmtId="0" fontId="55" fillId="0" borderId="0" xfId="8" applyFont="1" applyBorder="1" applyAlignment="1">
      <alignment horizontal="center" vertical="center"/>
    </xf>
    <xf numFmtId="181" fontId="55" fillId="0" borderId="0" xfId="8" applyNumberFormat="1" applyFont="1" applyBorder="1" applyAlignment="1">
      <alignment horizontal="center" vertical="center"/>
    </xf>
    <xf numFmtId="0" fontId="55" fillId="0" borderId="0" xfId="8" applyFont="1" applyBorder="1" applyAlignment="1">
      <alignment horizontal="center" vertical="center" shrinkToFit="1"/>
    </xf>
    <xf numFmtId="0" fontId="55" fillId="0" borderId="0" xfId="8" applyFont="1" applyAlignment="1">
      <alignment horizontal="center" vertical="center"/>
    </xf>
    <xf numFmtId="0" fontId="6" fillId="0" borderId="0" xfId="8" applyFont="1" applyAlignment="1">
      <alignment horizontal="left" vertical="top" wrapText="1"/>
    </xf>
    <xf numFmtId="0" fontId="15" fillId="0" borderId="0" xfId="9" applyFont="1" applyBorder="1" applyAlignment="1"/>
    <xf numFmtId="0" fontId="6" fillId="0" borderId="0" xfId="9" applyFont="1" applyBorder="1" applyAlignment="1"/>
    <xf numFmtId="0" fontId="54" fillId="0" borderId="0" xfId="9" applyFont="1" applyBorder="1" applyAlignment="1">
      <alignment horizontal="center"/>
    </xf>
    <xf numFmtId="0" fontId="6" fillId="0" borderId="0" xfId="9" applyFont="1" applyBorder="1" applyAlignment="1">
      <alignment horizontal="center"/>
    </xf>
    <xf numFmtId="0" fontId="6" fillId="0" borderId="119" xfId="9" applyFont="1" applyBorder="1" applyAlignment="1">
      <alignment horizontal="center" vertical="center"/>
    </xf>
    <xf numFmtId="0" fontId="6" fillId="0" borderId="120" xfId="9" applyFont="1" applyBorder="1" applyAlignment="1">
      <alignment horizontal="center" vertical="center"/>
    </xf>
    <xf numFmtId="0" fontId="15" fillId="0" borderId="0" xfId="9" applyFont="1" applyBorder="1" applyAlignment="1">
      <alignment horizontal="center"/>
    </xf>
    <xf numFmtId="0" fontId="6" fillId="0" borderId="121" xfId="9" applyFont="1" applyBorder="1" applyAlignment="1">
      <alignment horizontal="center" vertical="center"/>
    </xf>
    <xf numFmtId="0" fontId="6" fillId="0" borderId="122" xfId="9" applyFont="1" applyBorder="1" applyAlignment="1">
      <alignment horizontal="center"/>
    </xf>
    <xf numFmtId="0" fontId="6" fillId="0" borderId="123" xfId="9" applyFont="1" applyBorder="1" applyAlignment="1">
      <alignment horizontal="center"/>
    </xf>
    <xf numFmtId="0" fontId="6" fillId="0" borderId="124" xfId="9" applyFont="1" applyBorder="1" applyAlignment="1">
      <alignment horizontal="center"/>
    </xf>
    <xf numFmtId="0" fontId="6" fillId="0" borderId="0" xfId="9" applyFont="1" applyBorder="1" applyAlignment="1">
      <alignment horizontal="distributed"/>
    </xf>
    <xf numFmtId="0" fontId="6" fillId="0" borderId="0" xfId="2" applyNumberFormat="1" applyFont="1" applyBorder="1" applyAlignment="1">
      <alignment horizontal="center"/>
    </xf>
    <xf numFmtId="177" fontId="6" fillId="0" borderId="0" xfId="2" applyNumberFormat="1" applyFont="1" applyBorder="1" applyAlignment="1">
      <alignment horizontal="center"/>
    </xf>
    <xf numFmtId="176" fontId="6" fillId="0" borderId="0" xfId="2" applyNumberFormat="1" applyFont="1" applyBorder="1" applyAlignment="1">
      <alignment horizontal="center"/>
    </xf>
    <xf numFmtId="178" fontId="6" fillId="0" borderId="0" xfId="2" applyNumberFormat="1" applyFont="1" applyBorder="1" applyAlignment="1">
      <alignment horizontal="center"/>
    </xf>
    <xf numFmtId="0" fontId="15" fillId="0" borderId="0" xfId="9" applyFont="1" applyBorder="1" applyAlignment="1">
      <alignment horizontal="distributed"/>
    </xf>
    <xf numFmtId="0" fontId="54" fillId="0" borderId="0" xfId="2" applyFont="1" applyAlignment="1">
      <alignment horizontal="center" vertical="center"/>
    </xf>
    <xf numFmtId="0" fontId="15" fillId="0" borderId="0" xfId="2" applyFont="1" applyAlignment="1">
      <alignment vertical="distributed" wrapText="1"/>
    </xf>
    <xf numFmtId="0" fontId="6" fillId="0" borderId="0" xfId="2" applyFont="1" applyAlignment="1">
      <alignment vertical="distributed" wrapText="1"/>
    </xf>
    <xf numFmtId="0" fontId="6" fillId="0" borderId="0" xfId="2" applyFont="1" applyAlignment="1">
      <alignment horizontal="center" vertical="center"/>
    </xf>
    <xf numFmtId="0" fontId="6" fillId="0" borderId="0" xfId="2" quotePrefix="1" applyFont="1" applyAlignment="1">
      <alignment vertical="center"/>
    </xf>
    <xf numFmtId="0" fontId="15" fillId="0" borderId="0" xfId="2" applyFont="1" applyAlignment="1">
      <alignment horizontal="distributed" vertical="center"/>
    </xf>
    <xf numFmtId="0" fontId="6" fillId="0" borderId="0" xfId="2" applyFont="1" applyAlignment="1">
      <alignment horizontal="distributed" vertical="center"/>
    </xf>
    <xf numFmtId="0" fontId="6" fillId="0" borderId="3" xfId="2" applyFont="1" applyBorder="1" applyAlignment="1">
      <alignment horizontal="left" vertical="center" shrinkToFit="1"/>
    </xf>
    <xf numFmtId="0" fontId="54" fillId="0" borderId="0" xfId="2" applyFont="1" applyBorder="1" applyAlignment="1">
      <alignment horizontal="center" vertical="center"/>
    </xf>
    <xf numFmtId="0" fontId="6" fillId="0" borderId="3" xfId="2" applyNumberFormat="1" applyFont="1" applyBorder="1" applyAlignment="1">
      <alignment horizontal="left" vertical="center" indent="1"/>
    </xf>
    <xf numFmtId="0" fontId="6" fillId="0" borderId="0" xfId="2" applyFont="1" applyBorder="1" applyAlignment="1">
      <alignment horizontal="distributed" vertical="distributed" wrapText="1"/>
    </xf>
    <xf numFmtId="0" fontId="6" fillId="0" borderId="0" xfId="2" applyFont="1" applyBorder="1" applyAlignment="1">
      <alignment horizontal="left" vertical="center" indent="1" shrinkToFit="1"/>
    </xf>
    <xf numFmtId="0" fontId="6" fillId="0" borderId="3" xfId="2" applyNumberFormat="1" applyFont="1" applyBorder="1" applyAlignment="1">
      <alignment horizontal="left" vertical="center"/>
    </xf>
    <xf numFmtId="0" fontId="6" fillId="0" borderId="0" xfId="2" applyFont="1" applyBorder="1" applyAlignment="1">
      <alignment horizontal="left" vertical="center" shrinkToFit="1"/>
    </xf>
  </cellXfs>
  <cellStyles count="10">
    <cellStyle name="桁区切り 2" xfId="1" xr:uid="{00000000-0005-0000-0000-000000000000}"/>
    <cellStyle name="標準" xfId="0" builtinId="0"/>
    <cellStyle name="標準 2" xfId="3" xr:uid="{00000000-0005-0000-0000-000002000000}"/>
    <cellStyle name="標準 3" xfId="4" xr:uid="{00000000-0005-0000-0000-000003000000}"/>
    <cellStyle name="標準 4" xfId="8" xr:uid="{00000000-0005-0000-0000-000004000000}"/>
    <cellStyle name="標準_03見積別紙1（平成２２年度南部国道管内交通対策設計（その１））" xfId="6" xr:uid="{00000000-0005-0000-0000-000005000000}"/>
    <cellStyle name="標準_120124-見積様式１０【H23中山トンネル外水文観測及び地すべり調査業務】" xfId="5" xr:uid="{00000000-0005-0000-0000-000006000000}"/>
    <cellStyle name="標準_r7指名通知～契約" xfId="2" xr:uid="{00000000-0005-0000-0000-000007000000}"/>
    <cellStyle name="標準_内訳比較" xfId="7" xr:uid="{00000000-0005-0000-0000-000008000000}"/>
    <cellStyle name="標準_入札書"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180974</xdr:colOff>
      <xdr:row>2</xdr:row>
      <xdr:rowOff>95250</xdr:rowOff>
    </xdr:from>
    <xdr:to>
      <xdr:col>9</xdr:col>
      <xdr:colOff>571499</xdr:colOff>
      <xdr:row>27</xdr:row>
      <xdr:rowOff>133350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467099" y="838200"/>
          <a:ext cx="3019425"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share\02&#36942;&#21435;&#12398;&#26989;&#21209;&#12487;&#12540;&#12479;\02%20&#28417;&#28207;\&#28193;&#21517;&#21916;&#28417;&#28207;\&#39770;&#30977;&#24180;&#27425;&#35336;&#30011;&#29992;\H22&#12498;&#12450;&#12522;&#12531;&#12464;&#36039;&#26009;\minei\&#28193;&#21517;&#21916;&#27784;&#35373;&#39770;&#30977;\20&#24180;&#24230;&#22793;&#26356;&#35469;&#21487;\&#20837;&#26413;&#27531;&#12434;&#24819;&#23450;&#12375;&#12383;&#22580;&#21512;\WINDOWS\&#65411;&#65438;&#65405;&#65400;&#65412;&#65391;&#65420;&#65439;\&#65320;&#65297;&#65302;&#29305;&#23450;&#20808;&#23798;&#28417;&#22580;&#35336;&#30011;&#22793;&#26356;\&#29305;&#23450;&#20808;&#23798;&#35336;&#30011;&#12288;&#12497;&#12516;&#12458;&#22320;&#21306;&#21029;&#22259;&#3875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SRV_HD\&#19978;&#37324;\&#65320;&#65297;&#65296;\&#20037;&#31859;&#23798;\&#28797;&#23475;&#24489;&#26087;\&#20860;&#22478;&#65293;39-1\&#20860;&#2247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y%20Documents\&#23627;&#21306;&#35036;&#65299;&#24037;&#21306;&#65320;&#65297;&#65299;\&#23798;&#34955;&#20869;&#35379;&#25968;&#373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andisk\disk\&#12487;&#12540;&#12479;\&#65317;&#65336;&#65315;&#65317;&#65324;\&#20844;&#20849;&#24037;&#20107;\&#30333;&#24029;&#23567;&#23627;&#20869;&#36939;&#21205;&#22580;\Book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uema\&#38263;&#23994;&#20013;&#23398;&#26657;\&#38632;&#27700;&#28670;&#36942;\&#22825;&#20037;&#20844;&#22290;\&#37197;&#31649;&#12539;&#38651;&#27671;&#25968;&#37327;&#2534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層 (後)"/>
      <sheetName val="人工礁"/>
      <sheetName val="中層(前)"/>
      <sheetName val="page1"/>
      <sheetName val="本島地区"/>
      <sheetName val="先島地区"/>
      <sheetName val="ニライ管理規定"/>
      <sheetName val="パヤオデ－タ"/>
      <sheetName val="海図テ゛－タ"/>
      <sheetName val="漁業権"/>
      <sheetName val="Sheet1"/>
      <sheetName val="Sheet2"/>
      <sheetName val="変更後 (2)"/>
      <sheetName val="変更前"/>
      <sheetName val="第４ブロック (2)"/>
    </sheetNames>
    <sheetDataSet>
      <sheetData sheetId="0"/>
      <sheetData sheetId="1"/>
      <sheetData sheetId="2"/>
      <sheetData sheetId="3"/>
      <sheetData sheetId="4"/>
      <sheetData sheetId="5"/>
      <sheetData sheetId="6"/>
      <sheetData sheetId="7"/>
      <sheetData sheetId="8">
        <row r="3">
          <cell r="D3">
            <v>26.853666666666665</v>
          </cell>
          <cell r="G3">
            <v>128.24733333333333</v>
          </cell>
        </row>
        <row r="4">
          <cell r="D4">
            <v>26.840666666666667</v>
          </cell>
          <cell r="G4">
            <v>128.25333333333333</v>
          </cell>
        </row>
        <row r="5">
          <cell r="D5">
            <v>26.806999999999999</v>
          </cell>
          <cell r="G5">
            <v>128.23849999999999</v>
          </cell>
        </row>
        <row r="6">
          <cell r="D6">
            <v>26.773499999999999</v>
          </cell>
          <cell r="G6">
            <v>128.20333333333335</v>
          </cell>
        </row>
        <row r="7">
          <cell r="D7">
            <v>26.7605</v>
          </cell>
          <cell r="G7">
            <v>128.19450000000001</v>
          </cell>
        </row>
        <row r="8">
          <cell r="D8">
            <v>26.745000000000001</v>
          </cell>
          <cell r="G8">
            <v>128.18266666666668</v>
          </cell>
        </row>
        <row r="9">
          <cell r="D9">
            <v>26.742333333333335</v>
          </cell>
          <cell r="G9">
            <v>128.17083333333332</v>
          </cell>
        </row>
        <row r="10">
          <cell r="D10">
            <v>26.742333333333335</v>
          </cell>
          <cell r="G10">
            <v>128.15033333333332</v>
          </cell>
        </row>
        <row r="11">
          <cell r="D11">
            <v>26.719166666666666</v>
          </cell>
          <cell r="G11">
            <v>128.16266666666667</v>
          </cell>
        </row>
        <row r="12">
          <cell r="D12">
            <v>26.698499999999999</v>
          </cell>
          <cell r="G12">
            <v>128.13266666666667</v>
          </cell>
        </row>
        <row r="13">
          <cell r="D13">
            <v>26.701000000000001</v>
          </cell>
          <cell r="G13">
            <v>128.11799999999999</v>
          </cell>
        </row>
        <row r="14">
          <cell r="D14">
            <v>26.675166666666666</v>
          </cell>
          <cell r="G14">
            <v>128.10616666666667</v>
          </cell>
        </row>
        <row r="15">
          <cell r="D15">
            <v>26.659666666666666</v>
          </cell>
          <cell r="G15">
            <v>128.10316666666668</v>
          </cell>
        </row>
        <row r="16">
          <cell r="D16">
            <v>26.662166666666668</v>
          </cell>
          <cell r="G16">
            <v>128.0915</v>
          </cell>
        </row>
        <row r="17">
          <cell r="D17">
            <v>26.651833333333332</v>
          </cell>
          <cell r="G17">
            <v>128.09433333333334</v>
          </cell>
        </row>
        <row r="18">
          <cell r="D18">
            <v>26.641500000000001</v>
          </cell>
          <cell r="G18">
            <v>128.08266666666665</v>
          </cell>
        </row>
        <row r="19">
          <cell r="D19">
            <v>26.628666666666668</v>
          </cell>
          <cell r="G19">
            <v>128.05316666666667</v>
          </cell>
        </row>
        <row r="20">
          <cell r="D20">
            <v>26.636333333333333</v>
          </cell>
          <cell r="G20">
            <v>128.03550000000001</v>
          </cell>
        </row>
        <row r="21">
          <cell r="D21">
            <v>26.651833333333332</v>
          </cell>
          <cell r="G21">
            <v>128.03550000000001</v>
          </cell>
        </row>
        <row r="22">
          <cell r="D22">
            <v>26.67</v>
          </cell>
          <cell r="G22">
            <v>128.02083333333334</v>
          </cell>
        </row>
        <row r="23">
          <cell r="D23">
            <v>26.667333333333332</v>
          </cell>
          <cell r="G23">
            <v>127.99733333333333</v>
          </cell>
        </row>
        <row r="24">
          <cell r="D24">
            <v>26.651833333333332</v>
          </cell>
          <cell r="G24">
            <v>127.99733333333333</v>
          </cell>
        </row>
        <row r="25">
          <cell r="D25">
            <v>26.649333333333335</v>
          </cell>
          <cell r="G25">
            <v>128.012</v>
          </cell>
        </row>
        <row r="26">
          <cell r="D26">
            <v>26.636333333333333</v>
          </cell>
          <cell r="G26">
            <v>128.03266666666667</v>
          </cell>
        </row>
        <row r="27">
          <cell r="D27">
            <v>26.620833333333334</v>
          </cell>
          <cell r="G27">
            <v>128.03266666666667</v>
          </cell>
        </row>
        <row r="28">
          <cell r="D28">
            <v>26.628666666666668</v>
          </cell>
          <cell r="G28">
            <v>128.00316666666666</v>
          </cell>
        </row>
        <row r="29">
          <cell r="D29">
            <v>26.644166666666667</v>
          </cell>
          <cell r="G29">
            <v>127.99733333333333</v>
          </cell>
        </row>
        <row r="30">
          <cell r="D30">
            <v>26.646666666666668</v>
          </cell>
          <cell r="G30">
            <v>127.9825</v>
          </cell>
        </row>
        <row r="31">
          <cell r="D31">
            <v>26.667333333333332</v>
          </cell>
          <cell r="G31">
            <v>127.99733333333333</v>
          </cell>
        </row>
        <row r="32">
          <cell r="D32">
            <v>26.683</v>
          </cell>
          <cell r="G32">
            <v>128.00616666666667</v>
          </cell>
        </row>
        <row r="33">
          <cell r="D33">
            <v>26.690666666666665</v>
          </cell>
          <cell r="G33">
            <v>127.97666666666667</v>
          </cell>
        </row>
        <row r="34">
          <cell r="D34">
            <v>26.706166666666668</v>
          </cell>
          <cell r="G34">
            <v>127.95316666666666</v>
          </cell>
        </row>
        <row r="35">
          <cell r="D35">
            <v>26.701000000000001</v>
          </cell>
          <cell r="G35">
            <v>127.9355</v>
          </cell>
        </row>
        <row r="36">
          <cell r="D36">
            <v>26.701000000000001</v>
          </cell>
          <cell r="G36">
            <v>127.91200000000001</v>
          </cell>
        </row>
        <row r="37">
          <cell r="D37">
            <v>26.693333333333335</v>
          </cell>
          <cell r="G37">
            <v>127.90016666666666</v>
          </cell>
        </row>
        <row r="38">
          <cell r="D38">
            <v>26.706166666666668</v>
          </cell>
          <cell r="G38">
            <v>127.87966666666667</v>
          </cell>
        </row>
        <row r="39">
          <cell r="D39">
            <v>26.677833333333332</v>
          </cell>
          <cell r="G39">
            <v>127.87366666666667</v>
          </cell>
        </row>
        <row r="40">
          <cell r="D40">
            <v>26.659666666666666</v>
          </cell>
          <cell r="G40">
            <v>127.89433333333334</v>
          </cell>
        </row>
        <row r="41">
          <cell r="D41">
            <v>26.641500000000001</v>
          </cell>
          <cell r="G41">
            <v>127.88249999999999</v>
          </cell>
        </row>
        <row r="42">
          <cell r="D42">
            <v>26.605333333333334</v>
          </cell>
          <cell r="G42">
            <v>127.89433333333334</v>
          </cell>
        </row>
        <row r="43">
          <cell r="D43">
            <v>26.592500000000001</v>
          </cell>
          <cell r="G43">
            <v>127.91783333333333</v>
          </cell>
        </row>
        <row r="44">
          <cell r="D44">
            <v>26.605333333333334</v>
          </cell>
          <cell r="G44">
            <v>127.92366666666666</v>
          </cell>
        </row>
        <row r="45">
          <cell r="D45">
            <v>26.597666666666665</v>
          </cell>
          <cell r="G45">
            <v>127.9355</v>
          </cell>
        </row>
        <row r="46">
          <cell r="D46">
            <v>26.582000000000001</v>
          </cell>
          <cell r="G46">
            <v>127.97666666666667</v>
          </cell>
        </row>
        <row r="47">
          <cell r="D47">
            <v>26.566500000000001</v>
          </cell>
          <cell r="G47">
            <v>127.97966666666667</v>
          </cell>
        </row>
        <row r="48">
          <cell r="D48">
            <v>26.540666666666667</v>
          </cell>
          <cell r="G48">
            <v>127.965</v>
          </cell>
        </row>
        <row r="49">
          <cell r="D49">
            <v>26.535499999999999</v>
          </cell>
          <cell r="G49">
            <v>127.9355</v>
          </cell>
        </row>
        <row r="50">
          <cell r="D50">
            <v>26.525166666666667</v>
          </cell>
          <cell r="G50">
            <v>127.92366666666666</v>
          </cell>
        </row>
        <row r="51">
          <cell r="D51">
            <v>26.514833333333332</v>
          </cell>
          <cell r="G51">
            <v>127.91783333333333</v>
          </cell>
        </row>
        <row r="52">
          <cell r="D52">
            <v>26.512333333333334</v>
          </cell>
          <cell r="G52">
            <v>127.90900000000001</v>
          </cell>
        </row>
        <row r="53">
          <cell r="D53">
            <v>26.509666666666668</v>
          </cell>
          <cell r="G53">
            <v>127.89716666666666</v>
          </cell>
        </row>
        <row r="54">
          <cell r="D54">
            <v>26.496666666666666</v>
          </cell>
          <cell r="G54">
            <v>127.88549999999999</v>
          </cell>
        </row>
        <row r="55">
          <cell r="D55">
            <v>26.507166666666667</v>
          </cell>
          <cell r="G55">
            <v>127.87083333333334</v>
          </cell>
        </row>
        <row r="56">
          <cell r="D56">
            <v>26.494166666666665</v>
          </cell>
          <cell r="G56">
            <v>127.84133333333334</v>
          </cell>
        </row>
        <row r="57">
          <cell r="D57">
            <v>26.473500000000001</v>
          </cell>
          <cell r="G57">
            <v>127.84433333333334</v>
          </cell>
        </row>
        <row r="58">
          <cell r="D58">
            <v>26.457999999999998</v>
          </cell>
          <cell r="G58">
            <v>127.81783333333334</v>
          </cell>
        </row>
        <row r="59">
          <cell r="D59">
            <v>26.447666666666667</v>
          </cell>
          <cell r="G59">
            <v>127.80316666666667</v>
          </cell>
        </row>
        <row r="60">
          <cell r="D60">
            <v>26.432166666666667</v>
          </cell>
          <cell r="G60">
            <v>127.79716666666667</v>
          </cell>
        </row>
        <row r="61">
          <cell r="D61">
            <v>26.432166666666667</v>
          </cell>
          <cell r="G61">
            <v>127.7825</v>
          </cell>
        </row>
        <row r="62">
          <cell r="D62">
            <v>26.442166666666665</v>
          </cell>
          <cell r="G62">
            <v>127.77066666666667</v>
          </cell>
        </row>
        <row r="63">
          <cell r="D63">
            <v>26.419166666666666</v>
          </cell>
          <cell r="G63">
            <v>127.74133333333333</v>
          </cell>
        </row>
        <row r="64">
          <cell r="D64">
            <v>26.434666666666665</v>
          </cell>
          <cell r="G64">
            <v>127.7295</v>
          </cell>
        </row>
        <row r="65">
          <cell r="D65">
            <v>26.437333333333335</v>
          </cell>
          <cell r="G65">
            <v>127.71183333333333</v>
          </cell>
        </row>
        <row r="66">
          <cell r="D66">
            <v>26.408833333333334</v>
          </cell>
          <cell r="G66">
            <v>127.71183333333333</v>
          </cell>
        </row>
        <row r="67">
          <cell r="D67">
            <v>26.372666666666667</v>
          </cell>
          <cell r="G67">
            <v>127.7325</v>
          </cell>
        </row>
        <row r="68">
          <cell r="D68">
            <v>26.341666666666665</v>
          </cell>
          <cell r="G68">
            <v>127.74416666666667</v>
          </cell>
        </row>
        <row r="69">
          <cell r="D69">
            <v>26.313166666666667</v>
          </cell>
          <cell r="G69">
            <v>127.74416666666667</v>
          </cell>
        </row>
        <row r="70">
          <cell r="D70">
            <v>26.318333333333335</v>
          </cell>
          <cell r="G70">
            <v>127.756</v>
          </cell>
        </row>
        <row r="71">
          <cell r="D71">
            <v>26.300166666666666</v>
          </cell>
          <cell r="G71">
            <v>127.76183333333333</v>
          </cell>
        </row>
        <row r="72">
          <cell r="D72">
            <v>26.284666666666666</v>
          </cell>
          <cell r="G72">
            <v>127.756</v>
          </cell>
        </row>
        <row r="73">
          <cell r="D73">
            <v>26.277000000000001</v>
          </cell>
          <cell r="G73">
            <v>127.7295</v>
          </cell>
        </row>
        <row r="74">
          <cell r="D74">
            <v>26.266666666666666</v>
          </cell>
          <cell r="G74">
            <v>127.71183333333333</v>
          </cell>
        </row>
        <row r="75">
          <cell r="D75">
            <v>26.261500000000002</v>
          </cell>
          <cell r="G75">
            <v>127.70016666666666</v>
          </cell>
        </row>
        <row r="76">
          <cell r="D76">
            <v>26.238833333333332</v>
          </cell>
          <cell r="G76">
            <v>127.68666666666667</v>
          </cell>
        </row>
        <row r="77">
          <cell r="D77">
            <v>26.2425</v>
          </cell>
          <cell r="G77">
            <v>127.67666666666666</v>
          </cell>
        </row>
        <row r="78">
          <cell r="D78">
            <v>26.247166666666665</v>
          </cell>
          <cell r="G78">
            <v>127.67666666666666</v>
          </cell>
        </row>
        <row r="79">
          <cell r="D79">
            <v>26.246666666666666</v>
          </cell>
          <cell r="G79">
            <v>127.67</v>
          </cell>
        </row>
        <row r="80">
          <cell r="D80">
            <v>26.24</v>
          </cell>
          <cell r="G80">
            <v>127.67</v>
          </cell>
        </row>
        <row r="81">
          <cell r="D81">
            <v>26.24</v>
          </cell>
          <cell r="G81">
            <v>127.67400000000001</v>
          </cell>
        </row>
        <row r="82">
          <cell r="D82">
            <v>26.228666666666665</v>
          </cell>
          <cell r="G82">
            <v>127.67400000000001</v>
          </cell>
        </row>
        <row r="83">
          <cell r="D83">
            <v>26.228666666666665</v>
          </cell>
          <cell r="G83">
            <v>127.67533333333333</v>
          </cell>
        </row>
        <row r="84">
          <cell r="D84">
            <v>26.232333333333333</v>
          </cell>
          <cell r="G84">
            <v>127.67666666666666</v>
          </cell>
        </row>
        <row r="85">
          <cell r="D85">
            <v>26.231666666666666</v>
          </cell>
          <cell r="G85">
            <v>127.68066666666667</v>
          </cell>
        </row>
        <row r="86">
          <cell r="D86">
            <v>26.222166666666666</v>
          </cell>
          <cell r="G86">
            <v>127.68066666666667</v>
          </cell>
        </row>
        <row r="87">
          <cell r="D87">
            <v>26.213166666666666</v>
          </cell>
          <cell r="G87">
            <v>127.66466666666666</v>
          </cell>
        </row>
        <row r="88">
          <cell r="D88">
            <v>26.206666666666667</v>
          </cell>
          <cell r="G88">
            <v>127.66933333333333</v>
          </cell>
        </row>
        <row r="89">
          <cell r="D89">
            <v>26.206</v>
          </cell>
          <cell r="G89">
            <v>127.67266666666667</v>
          </cell>
        </row>
        <row r="90">
          <cell r="D90">
            <v>26.206</v>
          </cell>
          <cell r="G90">
            <v>127.676</v>
          </cell>
        </row>
        <row r="91">
          <cell r="D91">
            <v>26.2</v>
          </cell>
          <cell r="G91">
            <v>127.68</v>
          </cell>
        </row>
        <row r="92">
          <cell r="D92">
            <v>26.203666666666667</v>
          </cell>
          <cell r="G92">
            <v>127.67466666666667</v>
          </cell>
        </row>
        <row r="93">
          <cell r="D93">
            <v>26.203666666666667</v>
          </cell>
          <cell r="G93">
            <v>127.67133333333334</v>
          </cell>
        </row>
        <row r="94">
          <cell r="D94">
            <v>26.207166666666666</v>
          </cell>
          <cell r="G94">
            <v>127.66666666666667</v>
          </cell>
        </row>
        <row r="95">
          <cell r="D95">
            <v>26.210166666666666</v>
          </cell>
          <cell r="G95">
            <v>127.658</v>
          </cell>
        </row>
        <row r="96">
          <cell r="D96">
            <v>26.213166666666666</v>
          </cell>
          <cell r="G96">
            <v>127.65266666666666</v>
          </cell>
        </row>
        <row r="97">
          <cell r="D97">
            <v>26.203666666666667</v>
          </cell>
          <cell r="G97">
            <v>127.64333333333333</v>
          </cell>
        </row>
        <row r="98">
          <cell r="D98">
            <v>26.197666666666667</v>
          </cell>
          <cell r="G98">
            <v>127.63933333333334</v>
          </cell>
        </row>
        <row r="99">
          <cell r="D99">
            <v>26.194666666666667</v>
          </cell>
          <cell r="G99">
            <v>127.646</v>
          </cell>
        </row>
        <row r="100">
          <cell r="D100">
            <v>26.185166666666667</v>
          </cell>
          <cell r="G100">
            <v>127.64666666666666</v>
          </cell>
        </row>
        <row r="101">
          <cell r="D101">
            <v>26.173166666666667</v>
          </cell>
          <cell r="G101">
            <v>127.64266666666667</v>
          </cell>
        </row>
        <row r="102">
          <cell r="D102">
            <v>26.172000000000001</v>
          </cell>
          <cell r="G102">
            <v>127.64533333333333</v>
          </cell>
        </row>
        <row r="103">
          <cell r="D103">
            <v>26.169</v>
          </cell>
          <cell r="G103">
            <v>127.648</v>
          </cell>
        </row>
        <row r="104">
          <cell r="D104">
            <v>26.170166666666667</v>
          </cell>
          <cell r="G104">
            <v>127.65666666666667</v>
          </cell>
        </row>
        <row r="105">
          <cell r="D105">
            <v>26.161333333333332</v>
          </cell>
          <cell r="G105">
            <v>127.65600000000001</v>
          </cell>
        </row>
        <row r="106">
          <cell r="D106">
            <v>26.157166666666665</v>
          </cell>
          <cell r="G106">
            <v>127.66266666666667</v>
          </cell>
        </row>
        <row r="107">
          <cell r="D107">
            <v>26.153500000000001</v>
          </cell>
          <cell r="G107">
            <v>127.66733333333333</v>
          </cell>
        </row>
        <row r="108">
          <cell r="D108">
            <v>26.146999999999998</v>
          </cell>
          <cell r="G108">
            <v>127.67066666666666</v>
          </cell>
        </row>
        <row r="109">
          <cell r="D109">
            <v>26.140999999999998</v>
          </cell>
          <cell r="G109">
            <v>127.65066666666667</v>
          </cell>
        </row>
        <row r="110">
          <cell r="D110">
            <v>26.121333333333332</v>
          </cell>
          <cell r="G110">
            <v>127.65533333333333</v>
          </cell>
        </row>
        <row r="111">
          <cell r="D111">
            <v>26.129666666666665</v>
          </cell>
          <cell r="G111">
            <v>127.65333333333334</v>
          </cell>
        </row>
        <row r="112">
          <cell r="D112">
            <v>26.132000000000001</v>
          </cell>
          <cell r="G112">
            <v>127.66200000000001</v>
          </cell>
        </row>
        <row r="113">
          <cell r="D113">
            <v>26.122499999999999</v>
          </cell>
          <cell r="G113">
            <v>127.66466666666666</v>
          </cell>
        </row>
        <row r="114">
          <cell r="D114">
            <v>26.122499999999999</v>
          </cell>
          <cell r="G114">
            <v>127.66933333333333</v>
          </cell>
        </row>
        <row r="115">
          <cell r="D115">
            <v>26.117666666666668</v>
          </cell>
          <cell r="G115">
            <v>127.67066666666666</v>
          </cell>
        </row>
        <row r="116">
          <cell r="D116">
            <v>26.098666666666666</v>
          </cell>
          <cell r="G116">
            <v>127.66066666666667</v>
          </cell>
        </row>
        <row r="117">
          <cell r="D117">
            <v>26.083166666666667</v>
          </cell>
          <cell r="G117">
            <v>127.66</v>
          </cell>
        </row>
        <row r="118">
          <cell r="D118">
            <v>26.077166666666667</v>
          </cell>
          <cell r="G118">
            <v>127.65866666666666</v>
          </cell>
        </row>
        <row r="119">
          <cell r="D119">
            <v>26.075333333333333</v>
          </cell>
          <cell r="G119">
            <v>127.66866666666667</v>
          </cell>
        </row>
        <row r="120">
          <cell r="D120">
            <v>26.074833333333334</v>
          </cell>
          <cell r="G120">
            <v>127.67333333333333</v>
          </cell>
        </row>
        <row r="121">
          <cell r="D121">
            <v>26.070666666666668</v>
          </cell>
          <cell r="G121">
            <v>127.682</v>
          </cell>
        </row>
        <row r="122">
          <cell r="D122">
            <v>26.077166666666667</v>
          </cell>
          <cell r="G122">
            <v>127.688</v>
          </cell>
        </row>
        <row r="123">
          <cell r="D123">
            <v>26.084333333333333</v>
          </cell>
          <cell r="G123">
            <v>127.70266666666667</v>
          </cell>
        </row>
        <row r="124">
          <cell r="D124">
            <v>26.084833333333332</v>
          </cell>
          <cell r="G124">
            <v>127.712</v>
          </cell>
        </row>
        <row r="125">
          <cell r="D125">
            <v>26.084333333333333</v>
          </cell>
          <cell r="G125">
            <v>127.72533333333334</v>
          </cell>
        </row>
        <row r="126">
          <cell r="D126">
            <v>26.090333333333334</v>
          </cell>
          <cell r="G126">
            <v>127.72799999999999</v>
          </cell>
        </row>
        <row r="127">
          <cell r="D127">
            <v>26.093833333333333</v>
          </cell>
          <cell r="G127">
            <v>127.73466666666667</v>
          </cell>
        </row>
        <row r="128">
          <cell r="D128">
            <v>26.099166666666665</v>
          </cell>
          <cell r="G128">
            <v>127.73866666666666</v>
          </cell>
        </row>
        <row r="129">
          <cell r="D129">
            <v>26.105833333333333</v>
          </cell>
          <cell r="G129">
            <v>127.74066666666667</v>
          </cell>
        </row>
        <row r="130">
          <cell r="D130">
            <v>26.106333333333332</v>
          </cell>
          <cell r="G130">
            <v>127.74466666666666</v>
          </cell>
        </row>
        <row r="131">
          <cell r="D131">
            <v>26.111833333333333</v>
          </cell>
          <cell r="G131">
            <v>127.74733333333333</v>
          </cell>
        </row>
        <row r="132">
          <cell r="D132">
            <v>26.115333333333332</v>
          </cell>
          <cell r="G132">
            <v>127.752</v>
          </cell>
        </row>
        <row r="133">
          <cell r="D133">
            <v>26.116</v>
          </cell>
          <cell r="G133">
            <v>127.75866666666667</v>
          </cell>
        </row>
        <row r="134">
          <cell r="D134">
            <v>26.121833333333335</v>
          </cell>
          <cell r="G134">
            <v>127.76266666666666</v>
          </cell>
        </row>
        <row r="135">
          <cell r="D135">
            <v>26.124833333333335</v>
          </cell>
          <cell r="G135">
            <v>127.762</v>
          </cell>
        </row>
        <row r="136">
          <cell r="D136">
            <v>26.121833333333335</v>
          </cell>
          <cell r="G136">
            <v>127.76600000000001</v>
          </cell>
        </row>
        <row r="137">
          <cell r="D137">
            <v>26.123166666666666</v>
          </cell>
          <cell r="G137">
            <v>127.76933333333334</v>
          </cell>
        </row>
        <row r="138">
          <cell r="D138">
            <v>26.125499999999999</v>
          </cell>
          <cell r="G138">
            <v>127.768</v>
          </cell>
        </row>
        <row r="139">
          <cell r="D139">
            <v>26.127833333333335</v>
          </cell>
          <cell r="G139">
            <v>127.77200000000001</v>
          </cell>
        </row>
        <row r="140">
          <cell r="D140">
            <v>26.123166666666666</v>
          </cell>
          <cell r="G140">
            <v>127.77333333333333</v>
          </cell>
        </row>
        <row r="141">
          <cell r="D141">
            <v>26.124833333333335</v>
          </cell>
          <cell r="G141">
            <v>127.77733333333333</v>
          </cell>
        </row>
        <row r="142">
          <cell r="D142">
            <v>26.127833333333335</v>
          </cell>
          <cell r="G142">
            <v>127.776</v>
          </cell>
        </row>
        <row r="143">
          <cell r="D143">
            <v>26.127333333333333</v>
          </cell>
          <cell r="G143">
            <v>127.77266666666667</v>
          </cell>
        </row>
        <row r="144">
          <cell r="D144">
            <v>26.130333333333333</v>
          </cell>
          <cell r="G144">
            <v>127.77466666666666</v>
          </cell>
        </row>
        <row r="145">
          <cell r="D145">
            <v>26.130333333333333</v>
          </cell>
          <cell r="G145">
            <v>127.78533333333333</v>
          </cell>
        </row>
        <row r="146">
          <cell r="D146">
            <v>26.127833333333335</v>
          </cell>
          <cell r="G146">
            <v>127.786</v>
          </cell>
        </row>
        <row r="147">
          <cell r="D147">
            <v>26.132000000000001</v>
          </cell>
          <cell r="G147">
            <v>127.79533333333333</v>
          </cell>
        </row>
        <row r="148">
          <cell r="D148">
            <v>26.138666666666666</v>
          </cell>
          <cell r="G148">
            <v>127.80200000000001</v>
          </cell>
        </row>
        <row r="149">
          <cell r="D149">
            <v>26.143999999999998</v>
          </cell>
          <cell r="G149">
            <v>127.80733333333333</v>
          </cell>
        </row>
        <row r="150">
          <cell r="D150">
            <v>26.148833333333332</v>
          </cell>
          <cell r="G150">
            <v>127.812</v>
          </cell>
        </row>
        <row r="151">
          <cell r="D151">
            <v>26.152333333333335</v>
          </cell>
          <cell r="G151">
            <v>127.816</v>
          </cell>
        </row>
        <row r="152">
          <cell r="D152">
            <v>26.154166666666665</v>
          </cell>
          <cell r="G152">
            <v>127.82133333333333</v>
          </cell>
        </row>
        <row r="153">
          <cell r="D153">
            <v>26.162500000000001</v>
          </cell>
          <cell r="G153">
            <v>127.82666666666667</v>
          </cell>
        </row>
        <row r="154">
          <cell r="D154">
            <v>26.161333333333332</v>
          </cell>
          <cell r="G154">
            <v>127.83066666666667</v>
          </cell>
        </row>
        <row r="155">
          <cell r="D155">
            <v>26.163166666666665</v>
          </cell>
          <cell r="G155">
            <v>127.83266666666667</v>
          </cell>
        </row>
        <row r="156">
          <cell r="D156">
            <v>26.167833333333334</v>
          </cell>
          <cell r="G156">
            <v>127.83266666666667</v>
          </cell>
        </row>
        <row r="157">
          <cell r="D157">
            <v>26.175666666666668</v>
          </cell>
          <cell r="G157">
            <v>127.82866666666666</v>
          </cell>
        </row>
        <row r="158">
          <cell r="D158">
            <v>26.176833333333335</v>
          </cell>
          <cell r="G158">
            <v>127.824</v>
          </cell>
        </row>
        <row r="159">
          <cell r="D159">
            <v>26.180333333333333</v>
          </cell>
          <cell r="G159">
            <v>127.82266666666666</v>
          </cell>
        </row>
        <row r="160">
          <cell r="D160">
            <v>26.182166666666667</v>
          </cell>
          <cell r="G160">
            <v>127.82533333333333</v>
          </cell>
        </row>
        <row r="161">
          <cell r="D161">
            <v>26.1845</v>
          </cell>
          <cell r="G161">
            <v>127.82266666666666</v>
          </cell>
        </row>
        <row r="162">
          <cell r="D162">
            <v>26.1875</v>
          </cell>
          <cell r="G162">
            <v>127.822</v>
          </cell>
        </row>
        <row r="163">
          <cell r="D163">
            <v>26.1875</v>
          </cell>
          <cell r="G163">
            <v>127.81866666666667</v>
          </cell>
        </row>
        <row r="164">
          <cell r="D164">
            <v>26.185166666666667</v>
          </cell>
          <cell r="G164">
            <v>127.81866666666667</v>
          </cell>
        </row>
        <row r="165">
          <cell r="D165">
            <v>26.187000000000001</v>
          </cell>
          <cell r="G165">
            <v>127.812</v>
          </cell>
        </row>
        <row r="166">
          <cell r="D166">
            <v>26.181000000000001</v>
          </cell>
          <cell r="G166">
            <v>127.79733333333333</v>
          </cell>
        </row>
        <row r="167">
          <cell r="D167">
            <v>26.178666666666668</v>
          </cell>
          <cell r="G167">
            <v>127.79733333333333</v>
          </cell>
        </row>
        <row r="168">
          <cell r="D168">
            <v>26.177333333333333</v>
          </cell>
          <cell r="G168">
            <v>127.79266666666666</v>
          </cell>
        </row>
        <row r="169">
          <cell r="D169">
            <v>26.172666666666668</v>
          </cell>
          <cell r="G169">
            <v>127.79133333333333</v>
          </cell>
        </row>
        <row r="170">
          <cell r="D170">
            <v>26.172000000000001</v>
          </cell>
          <cell r="G170">
            <v>127.794</v>
          </cell>
        </row>
        <row r="171">
          <cell r="D171">
            <v>26.167333333333332</v>
          </cell>
          <cell r="G171">
            <v>127.79133333333333</v>
          </cell>
        </row>
        <row r="172">
          <cell r="D172">
            <v>26.167833333333334</v>
          </cell>
          <cell r="G172">
            <v>127.78666666666666</v>
          </cell>
        </row>
        <row r="173">
          <cell r="D173">
            <v>26.169</v>
          </cell>
          <cell r="G173">
            <v>127.77933333333333</v>
          </cell>
        </row>
        <row r="174">
          <cell r="D174">
            <v>26.172000000000001</v>
          </cell>
          <cell r="G174">
            <v>127.776</v>
          </cell>
        </row>
        <row r="175">
          <cell r="D175">
            <v>26.170833333333334</v>
          </cell>
          <cell r="G175">
            <v>127.77933333333333</v>
          </cell>
        </row>
        <row r="176">
          <cell r="D176">
            <v>26.172000000000001</v>
          </cell>
          <cell r="G176">
            <v>127.78066666666666</v>
          </cell>
        </row>
        <row r="177">
          <cell r="D177">
            <v>26.176833333333335</v>
          </cell>
          <cell r="G177">
            <v>127.77800000000001</v>
          </cell>
        </row>
        <row r="178">
          <cell r="D178">
            <v>26.178000000000001</v>
          </cell>
          <cell r="G178">
            <v>127.77933333333333</v>
          </cell>
        </row>
        <row r="179">
          <cell r="D179">
            <v>26.183333333333334</v>
          </cell>
          <cell r="G179">
            <v>127.77866666666667</v>
          </cell>
        </row>
        <row r="180">
          <cell r="D180">
            <v>26.187000000000001</v>
          </cell>
          <cell r="G180">
            <v>127.776</v>
          </cell>
        </row>
        <row r="181">
          <cell r="D181">
            <v>26.187000000000001</v>
          </cell>
          <cell r="G181">
            <v>127.77133333333333</v>
          </cell>
        </row>
        <row r="182">
          <cell r="D182">
            <v>26.195333333333334</v>
          </cell>
          <cell r="G182">
            <v>127.77133333333333</v>
          </cell>
        </row>
        <row r="183">
          <cell r="D183">
            <v>26.197666666666667</v>
          </cell>
          <cell r="G183">
            <v>127.76133333333334</v>
          </cell>
        </row>
        <row r="184">
          <cell r="D184">
            <v>26.1995</v>
          </cell>
          <cell r="G184">
            <v>127.75733333333334</v>
          </cell>
        </row>
        <row r="185">
          <cell r="D185">
            <v>26.202999999999999</v>
          </cell>
          <cell r="G185">
            <v>127.75866666666667</v>
          </cell>
        </row>
        <row r="186">
          <cell r="D186">
            <v>26.209666666666667</v>
          </cell>
          <cell r="G186">
            <v>127.76866666666666</v>
          </cell>
        </row>
        <row r="187">
          <cell r="D187">
            <v>26.208500000000001</v>
          </cell>
          <cell r="G187">
            <v>127.77200000000001</v>
          </cell>
        </row>
        <row r="188">
          <cell r="D188">
            <v>26.222666666666665</v>
          </cell>
          <cell r="G188">
            <v>127.79133333333333</v>
          </cell>
        </row>
        <row r="189">
          <cell r="D189">
            <v>26.251166666666666</v>
          </cell>
          <cell r="G189">
            <v>127.79433333333333</v>
          </cell>
        </row>
        <row r="190">
          <cell r="D190">
            <v>26.271833333333333</v>
          </cell>
          <cell r="G190">
            <v>127.81483333333334</v>
          </cell>
        </row>
        <row r="191">
          <cell r="D191">
            <v>26.296666666666667</v>
          </cell>
          <cell r="G191">
            <v>127.81483333333334</v>
          </cell>
        </row>
        <row r="192">
          <cell r="D192">
            <v>26.310500000000001</v>
          </cell>
          <cell r="G192">
            <v>127.85016666666667</v>
          </cell>
        </row>
        <row r="193">
          <cell r="D193">
            <v>26.333833333333335</v>
          </cell>
          <cell r="G193">
            <v>127.85016666666667</v>
          </cell>
        </row>
        <row r="194">
          <cell r="D194">
            <v>26.336500000000001</v>
          </cell>
          <cell r="G194">
            <v>127.86199999999999</v>
          </cell>
        </row>
        <row r="195">
          <cell r="D195">
            <v>26.297666666666668</v>
          </cell>
          <cell r="G195">
            <v>127.90316666666666</v>
          </cell>
        </row>
        <row r="196">
          <cell r="D196">
            <v>26.289833333333334</v>
          </cell>
          <cell r="G196">
            <v>127.92666666666666</v>
          </cell>
        </row>
        <row r="197">
          <cell r="D197">
            <v>26.318333333333335</v>
          </cell>
          <cell r="G197">
            <v>127.91483333333333</v>
          </cell>
        </row>
        <row r="198">
          <cell r="D198">
            <v>26.352</v>
          </cell>
          <cell r="G198">
            <v>127.87366666666667</v>
          </cell>
        </row>
        <row r="199">
          <cell r="D199">
            <v>26.380333333333333</v>
          </cell>
          <cell r="G199">
            <v>127.87366666666667</v>
          </cell>
        </row>
        <row r="200">
          <cell r="D200">
            <v>26.416666666666668</v>
          </cell>
          <cell r="G200">
            <v>127.8295</v>
          </cell>
        </row>
        <row r="201">
          <cell r="D201">
            <v>26.447666666666667</v>
          </cell>
          <cell r="G201">
            <v>127.85599999999999</v>
          </cell>
        </row>
        <row r="202">
          <cell r="D202">
            <v>26.452833333333334</v>
          </cell>
          <cell r="G202">
            <v>127.88249999999999</v>
          </cell>
        </row>
        <row r="203">
          <cell r="D203">
            <v>26.437333333333335</v>
          </cell>
          <cell r="G203">
            <v>127.94733333333333</v>
          </cell>
        </row>
        <row r="204">
          <cell r="D204">
            <v>26.465666666666667</v>
          </cell>
          <cell r="G204">
            <v>127.94733333333333</v>
          </cell>
        </row>
        <row r="205">
          <cell r="D205">
            <v>26.465666666666667</v>
          </cell>
          <cell r="G205">
            <v>127.9855</v>
          </cell>
        </row>
        <row r="206">
          <cell r="D206">
            <v>26.483833333333333</v>
          </cell>
          <cell r="G206">
            <v>128.00899999999999</v>
          </cell>
        </row>
        <row r="207">
          <cell r="D207">
            <v>26.499333333333333</v>
          </cell>
          <cell r="G207">
            <v>128.00016666666667</v>
          </cell>
        </row>
        <row r="208">
          <cell r="D208">
            <v>26.5045</v>
          </cell>
          <cell r="G208">
            <v>128.02083333333334</v>
          </cell>
        </row>
        <row r="209">
          <cell r="D209">
            <v>26.514833333333332</v>
          </cell>
          <cell r="G209">
            <v>128.05316666666667</v>
          </cell>
        </row>
        <row r="210">
          <cell r="D210">
            <v>26.548500000000001</v>
          </cell>
          <cell r="G210">
            <v>128.03266666666667</v>
          </cell>
        </row>
        <row r="211">
          <cell r="D211">
            <v>26.543333333333333</v>
          </cell>
          <cell r="G211">
            <v>128.06200000000001</v>
          </cell>
        </row>
        <row r="212">
          <cell r="D212">
            <v>26.527833333333334</v>
          </cell>
          <cell r="G212">
            <v>128.09433333333334</v>
          </cell>
        </row>
        <row r="213">
          <cell r="D213">
            <v>26.550999999999998</v>
          </cell>
          <cell r="G213">
            <v>128.13849999999999</v>
          </cell>
        </row>
        <row r="214">
          <cell r="D214">
            <v>26.564</v>
          </cell>
          <cell r="G214">
            <v>128.15033333333332</v>
          </cell>
        </row>
        <row r="215">
          <cell r="D215">
            <v>26.597666666666665</v>
          </cell>
          <cell r="G215">
            <v>128.12966666666668</v>
          </cell>
        </row>
        <row r="216">
          <cell r="D216">
            <v>26.597666666666665</v>
          </cell>
          <cell r="G216">
            <v>128.15033333333332</v>
          </cell>
        </row>
        <row r="217">
          <cell r="D217">
            <v>26.6235</v>
          </cell>
          <cell r="G217">
            <v>128.15033333333332</v>
          </cell>
        </row>
        <row r="218">
          <cell r="D218">
            <v>26.620833333333334</v>
          </cell>
          <cell r="G218">
            <v>128.20333333333335</v>
          </cell>
        </row>
        <row r="219">
          <cell r="D219">
            <v>26.628666666666668</v>
          </cell>
          <cell r="G219">
            <v>128.23849999999999</v>
          </cell>
        </row>
        <row r="220">
          <cell r="D220">
            <v>26.672666666666668</v>
          </cell>
          <cell r="G220">
            <v>128.28266666666667</v>
          </cell>
        </row>
        <row r="221">
          <cell r="D221">
            <v>26.701000000000001</v>
          </cell>
          <cell r="G221">
            <v>128.28866666666667</v>
          </cell>
        </row>
        <row r="222">
          <cell r="D222">
            <v>26.742333333333335</v>
          </cell>
          <cell r="G222">
            <v>128.321</v>
          </cell>
        </row>
        <row r="223">
          <cell r="D223">
            <v>26.804500000000001</v>
          </cell>
          <cell r="G223">
            <v>128.321</v>
          </cell>
        </row>
        <row r="224">
          <cell r="D224">
            <v>26.840666666666667</v>
          </cell>
          <cell r="G224">
            <v>128.30033333333333</v>
          </cell>
        </row>
        <row r="225">
          <cell r="D225">
            <v>26.866499999999998</v>
          </cell>
          <cell r="G225">
            <v>128.26499999999999</v>
          </cell>
        </row>
        <row r="226">
          <cell r="D226">
            <v>26.871666666666666</v>
          </cell>
          <cell r="G226">
            <v>128.25616666666667</v>
          </cell>
        </row>
        <row r="227">
          <cell r="D227">
            <v>26.853666666666665</v>
          </cell>
          <cell r="G227">
            <v>128.24733333333333</v>
          </cell>
        </row>
        <row r="229">
          <cell r="D229">
            <v>26.325333333333333</v>
          </cell>
          <cell r="G229">
            <v>127.90483333333333</v>
          </cell>
        </row>
        <row r="230">
          <cell r="D230">
            <v>26.326666666666668</v>
          </cell>
          <cell r="G230">
            <v>127.932</v>
          </cell>
        </row>
        <row r="231">
          <cell r="D231">
            <v>26.336166666666667</v>
          </cell>
          <cell r="G231">
            <v>127.94683333333333</v>
          </cell>
        </row>
        <row r="232">
          <cell r="D232">
            <v>26.335000000000001</v>
          </cell>
          <cell r="G232">
            <v>127.96299999999999</v>
          </cell>
        </row>
        <row r="233">
          <cell r="D233">
            <v>26.344666666666665</v>
          </cell>
          <cell r="G233">
            <v>127.97533333333334</v>
          </cell>
        </row>
        <row r="234">
          <cell r="D234">
            <v>26.350666666666665</v>
          </cell>
          <cell r="G234">
            <v>127.97666666666667</v>
          </cell>
        </row>
        <row r="235">
          <cell r="D235">
            <v>26.355499999999999</v>
          </cell>
          <cell r="G235">
            <v>127.98650000000001</v>
          </cell>
        </row>
        <row r="236">
          <cell r="D236">
            <v>26.356666666666666</v>
          </cell>
          <cell r="G236">
            <v>127.99416666666667</v>
          </cell>
        </row>
        <row r="237">
          <cell r="D237">
            <v>26.368666666666666</v>
          </cell>
          <cell r="G237">
            <v>127.99566666666666</v>
          </cell>
        </row>
        <row r="238">
          <cell r="D238">
            <v>26.369833333333332</v>
          </cell>
          <cell r="G238">
            <v>127.98616666666666</v>
          </cell>
        </row>
        <row r="239">
          <cell r="D239">
            <v>26.375833333333333</v>
          </cell>
          <cell r="G239">
            <v>127.98466666666667</v>
          </cell>
        </row>
        <row r="240">
          <cell r="D240">
            <v>26.372333333333334</v>
          </cell>
          <cell r="G240">
            <v>127.97533333333334</v>
          </cell>
        </row>
        <row r="241">
          <cell r="D241">
            <v>26.359000000000002</v>
          </cell>
          <cell r="G241">
            <v>127.96983333333333</v>
          </cell>
        </row>
        <row r="242">
          <cell r="D242">
            <v>26.353000000000002</v>
          </cell>
          <cell r="G242">
            <v>127.95633333333333</v>
          </cell>
        </row>
        <row r="243">
          <cell r="D243">
            <v>26.351833333333332</v>
          </cell>
          <cell r="G243">
            <v>127.94683333333333</v>
          </cell>
        </row>
        <row r="244">
          <cell r="D244">
            <v>26.336166666666667</v>
          </cell>
          <cell r="G244">
            <v>127.94683333333333</v>
          </cell>
        </row>
        <row r="246">
          <cell r="D246">
            <v>26.729500000000002</v>
          </cell>
          <cell r="G246">
            <v>127.75016666666667</v>
          </cell>
        </row>
        <row r="247">
          <cell r="D247">
            <v>26.7165</v>
          </cell>
          <cell r="G247">
            <v>127.74716666666667</v>
          </cell>
        </row>
        <row r="248">
          <cell r="D248">
            <v>26.701000000000001</v>
          </cell>
          <cell r="G248">
            <v>127.759</v>
          </cell>
        </row>
        <row r="249">
          <cell r="D249">
            <v>26.706166666666668</v>
          </cell>
          <cell r="G249">
            <v>127.78833333333333</v>
          </cell>
        </row>
        <row r="250">
          <cell r="D250">
            <v>26.701000000000001</v>
          </cell>
          <cell r="G250">
            <v>127.806</v>
          </cell>
        </row>
        <row r="251">
          <cell r="D251">
            <v>26.708833333333335</v>
          </cell>
          <cell r="G251">
            <v>127.8295</v>
          </cell>
        </row>
        <row r="252">
          <cell r="D252">
            <v>26.734666666666666</v>
          </cell>
          <cell r="G252">
            <v>127.81183333333334</v>
          </cell>
        </row>
        <row r="253">
          <cell r="D253">
            <v>26.726833333333332</v>
          </cell>
          <cell r="G253">
            <v>127.7825</v>
          </cell>
        </row>
        <row r="254">
          <cell r="D254">
            <v>26.729500000000002</v>
          </cell>
          <cell r="G254">
            <v>127.75016666666667</v>
          </cell>
        </row>
        <row r="256">
          <cell r="D256">
            <v>27.045000000000002</v>
          </cell>
          <cell r="G256">
            <v>128.40049999999999</v>
          </cell>
        </row>
        <row r="257">
          <cell r="D257">
            <v>27.016500000000001</v>
          </cell>
          <cell r="G257">
            <v>128.41800000000001</v>
          </cell>
        </row>
        <row r="258">
          <cell r="D258">
            <v>27.013999999999999</v>
          </cell>
          <cell r="G258">
            <v>128.44749999999999</v>
          </cell>
        </row>
        <row r="259">
          <cell r="D259">
            <v>27.019166666666667</v>
          </cell>
          <cell r="G259">
            <v>128.45333333333335</v>
          </cell>
        </row>
        <row r="260">
          <cell r="D260">
            <v>27.050166666666666</v>
          </cell>
          <cell r="G260">
            <v>128.45333333333335</v>
          </cell>
        </row>
        <row r="261">
          <cell r="D261">
            <v>27.062999999999999</v>
          </cell>
          <cell r="G261">
            <v>128.43566666666666</v>
          </cell>
        </row>
        <row r="262">
          <cell r="D262">
            <v>27.062999999999999</v>
          </cell>
          <cell r="G262">
            <v>128.42400000000001</v>
          </cell>
        </row>
        <row r="263">
          <cell r="D263">
            <v>27.039833333333334</v>
          </cell>
          <cell r="G263">
            <v>128.41216666666668</v>
          </cell>
        </row>
        <row r="264">
          <cell r="D264">
            <v>27.045000000000002</v>
          </cell>
          <cell r="G264">
            <v>128.40049999999999</v>
          </cell>
        </row>
        <row r="266">
          <cell r="D266">
            <v>26.3675</v>
          </cell>
          <cell r="G266">
            <v>126.71133333333333</v>
          </cell>
        </row>
        <row r="267">
          <cell r="D267">
            <v>26.344166666666666</v>
          </cell>
          <cell r="G267">
            <v>126.72016666666667</v>
          </cell>
        </row>
        <row r="268">
          <cell r="D268">
            <v>26.341666666666665</v>
          </cell>
          <cell r="G268">
            <v>126.74966666666667</v>
          </cell>
        </row>
        <row r="269">
          <cell r="D269">
            <v>26.328666666666667</v>
          </cell>
          <cell r="G269">
            <v>126.77033333333333</v>
          </cell>
        </row>
        <row r="270">
          <cell r="D270">
            <v>26.305333333333333</v>
          </cell>
          <cell r="G270">
            <v>126.782</v>
          </cell>
        </row>
        <row r="271">
          <cell r="D271">
            <v>26.284666666666666</v>
          </cell>
          <cell r="G271">
            <v>126.8115</v>
          </cell>
        </row>
        <row r="272">
          <cell r="D272">
            <v>26.315666666666665</v>
          </cell>
          <cell r="G272">
            <v>126.8115</v>
          </cell>
        </row>
        <row r="273">
          <cell r="D273">
            <v>26.331333333333333</v>
          </cell>
          <cell r="G273">
            <v>126.82033333333334</v>
          </cell>
        </row>
        <row r="274">
          <cell r="D274">
            <v>26.331333333333333</v>
          </cell>
          <cell r="G274">
            <v>126.84383333333334</v>
          </cell>
        </row>
        <row r="275">
          <cell r="D275">
            <v>26.338999999999999</v>
          </cell>
          <cell r="G275">
            <v>126.82033333333334</v>
          </cell>
        </row>
        <row r="276">
          <cell r="D276">
            <v>26.359666666666666</v>
          </cell>
          <cell r="G276">
            <v>126.8115</v>
          </cell>
        </row>
        <row r="277">
          <cell r="D277">
            <v>26.388166666666667</v>
          </cell>
          <cell r="G277">
            <v>126.77616666666667</v>
          </cell>
        </row>
        <row r="278">
          <cell r="D278">
            <v>26.377833333333335</v>
          </cell>
          <cell r="G278">
            <v>126.74966666666667</v>
          </cell>
        </row>
        <row r="279">
          <cell r="D279">
            <v>26.37</v>
          </cell>
          <cell r="G279">
            <v>126.732</v>
          </cell>
        </row>
        <row r="280">
          <cell r="D280">
            <v>26.359666666666666</v>
          </cell>
          <cell r="G280">
            <v>126.71433333333333</v>
          </cell>
        </row>
        <row r="281">
          <cell r="D281">
            <v>26.3675</v>
          </cell>
          <cell r="G281">
            <v>126.71133333333333</v>
          </cell>
        </row>
        <row r="283">
          <cell r="D283">
            <v>26.220833333333335</v>
          </cell>
          <cell r="G283">
            <v>127.35633333333334</v>
          </cell>
        </row>
        <row r="284">
          <cell r="D284">
            <v>26.213666666666668</v>
          </cell>
          <cell r="G284">
            <v>127.35633333333334</v>
          </cell>
        </row>
        <row r="285">
          <cell r="D285">
            <v>26.206333333333333</v>
          </cell>
          <cell r="G285">
            <v>127.35083333333333</v>
          </cell>
        </row>
        <row r="286">
          <cell r="D286">
            <v>26.198</v>
          </cell>
          <cell r="G286">
            <v>127.35366666666667</v>
          </cell>
        </row>
        <row r="287">
          <cell r="D287">
            <v>26.193166666666666</v>
          </cell>
          <cell r="G287">
            <v>127.34950000000001</v>
          </cell>
        </row>
        <row r="288">
          <cell r="D288">
            <v>26.177499999999998</v>
          </cell>
          <cell r="G288">
            <v>127.34950000000001</v>
          </cell>
        </row>
        <row r="289">
          <cell r="D289">
            <v>26.177499999999998</v>
          </cell>
          <cell r="G289">
            <v>127.34</v>
          </cell>
        </row>
        <row r="290">
          <cell r="D290">
            <v>26.170333333333332</v>
          </cell>
          <cell r="G290">
            <v>127.3455</v>
          </cell>
        </row>
        <row r="291">
          <cell r="D291">
            <v>26.163166666666665</v>
          </cell>
          <cell r="G291">
            <v>127.34283333333333</v>
          </cell>
        </row>
        <row r="292">
          <cell r="D292">
            <v>26.163166666666665</v>
          </cell>
          <cell r="G292">
            <v>127.34950000000001</v>
          </cell>
        </row>
        <row r="293">
          <cell r="D293">
            <v>26.148666666666667</v>
          </cell>
          <cell r="G293">
            <v>127.34683333333334</v>
          </cell>
        </row>
        <row r="294">
          <cell r="D294">
            <v>26.142666666666667</v>
          </cell>
          <cell r="G294">
            <v>127.35083333333333</v>
          </cell>
        </row>
        <row r="295">
          <cell r="D295">
            <v>26.151166666666668</v>
          </cell>
          <cell r="G295">
            <v>127.355</v>
          </cell>
        </row>
        <row r="296">
          <cell r="D296">
            <v>26.151166666666668</v>
          </cell>
          <cell r="G296">
            <v>127.36450000000001</v>
          </cell>
        </row>
        <row r="297">
          <cell r="D297">
            <v>26.175166666666666</v>
          </cell>
          <cell r="G297">
            <v>127.35899999999999</v>
          </cell>
        </row>
        <row r="298">
          <cell r="D298">
            <v>26.187166666666666</v>
          </cell>
          <cell r="G298">
            <v>127.37383333333334</v>
          </cell>
        </row>
        <row r="299">
          <cell r="D299">
            <v>26.195499999999999</v>
          </cell>
          <cell r="G299">
            <v>127.3685</v>
          </cell>
        </row>
        <row r="300">
          <cell r="D300">
            <v>26.199166666666667</v>
          </cell>
          <cell r="G300">
            <v>127.37533333333333</v>
          </cell>
        </row>
        <row r="301">
          <cell r="D301">
            <v>26.206333333333333</v>
          </cell>
          <cell r="G301">
            <v>127.37383333333334</v>
          </cell>
        </row>
        <row r="302">
          <cell r="D302">
            <v>26.216000000000001</v>
          </cell>
          <cell r="G302">
            <v>127.3685</v>
          </cell>
        </row>
        <row r="303">
          <cell r="D303">
            <v>26.222000000000001</v>
          </cell>
          <cell r="G303">
            <v>127.36166666666666</v>
          </cell>
        </row>
        <row r="304">
          <cell r="D304">
            <v>26.220833333333335</v>
          </cell>
          <cell r="G304">
            <v>127.35633333333334</v>
          </cell>
        </row>
        <row r="306">
          <cell r="D306">
            <v>26.2425</v>
          </cell>
          <cell r="G306">
            <v>127.3075</v>
          </cell>
        </row>
        <row r="307">
          <cell r="D307">
            <v>26.238833333333332</v>
          </cell>
          <cell r="G307">
            <v>127.31166666666667</v>
          </cell>
        </row>
        <row r="308">
          <cell r="D308">
            <v>26.235166666666668</v>
          </cell>
          <cell r="G308">
            <v>127.30216666666666</v>
          </cell>
        </row>
        <row r="309">
          <cell r="D309">
            <v>26.237666666666666</v>
          </cell>
          <cell r="G309">
            <v>127.29533333333333</v>
          </cell>
        </row>
        <row r="310">
          <cell r="D310">
            <v>26.231666666666666</v>
          </cell>
          <cell r="G310">
            <v>127.29533333333333</v>
          </cell>
        </row>
        <row r="311">
          <cell r="D311">
            <v>26.228000000000002</v>
          </cell>
          <cell r="G311">
            <v>127.28449999999999</v>
          </cell>
        </row>
        <row r="312">
          <cell r="D312">
            <v>26.223166666666668</v>
          </cell>
          <cell r="G312">
            <v>127.28583333333333</v>
          </cell>
        </row>
        <row r="313">
          <cell r="D313">
            <v>26.223166666666668</v>
          </cell>
          <cell r="G313">
            <v>127.29133333333333</v>
          </cell>
        </row>
        <row r="314">
          <cell r="D314">
            <v>26.223166666666668</v>
          </cell>
          <cell r="G314">
            <v>127.29533333333333</v>
          </cell>
        </row>
        <row r="315">
          <cell r="D315">
            <v>26.218333333333334</v>
          </cell>
          <cell r="G315">
            <v>127.30216666666666</v>
          </cell>
        </row>
        <row r="316">
          <cell r="D316">
            <v>26.223166666666668</v>
          </cell>
          <cell r="G316">
            <v>127.30483333333333</v>
          </cell>
        </row>
        <row r="317">
          <cell r="D317">
            <v>26.214833333333335</v>
          </cell>
          <cell r="G317">
            <v>127.3075</v>
          </cell>
        </row>
        <row r="318">
          <cell r="D318">
            <v>26.214833333333335</v>
          </cell>
          <cell r="G318">
            <v>127.31166666666667</v>
          </cell>
        </row>
        <row r="319">
          <cell r="D319">
            <v>26.220833333333335</v>
          </cell>
          <cell r="G319">
            <v>127.31166666666667</v>
          </cell>
        </row>
        <row r="320">
          <cell r="D320">
            <v>26.223166666666668</v>
          </cell>
          <cell r="G320">
            <v>127.31566666666667</v>
          </cell>
        </row>
        <row r="321">
          <cell r="D321">
            <v>26.226833333333332</v>
          </cell>
          <cell r="G321">
            <v>127.31566666666667</v>
          </cell>
        </row>
        <row r="322">
          <cell r="D322">
            <v>26.230499999999999</v>
          </cell>
          <cell r="G322">
            <v>127.313</v>
          </cell>
        </row>
        <row r="323">
          <cell r="D323">
            <v>26.235166666666668</v>
          </cell>
          <cell r="G323">
            <v>127.31833333333333</v>
          </cell>
        </row>
        <row r="324">
          <cell r="D324">
            <v>26.234000000000002</v>
          </cell>
          <cell r="G324">
            <v>127.32383333333334</v>
          </cell>
        </row>
        <row r="325">
          <cell r="D325">
            <v>26.225666666666665</v>
          </cell>
          <cell r="G325">
            <v>127.32250000000001</v>
          </cell>
        </row>
        <row r="326">
          <cell r="D326">
            <v>26.225666666666665</v>
          </cell>
          <cell r="G326">
            <v>127.33183333333334</v>
          </cell>
        </row>
        <row r="327">
          <cell r="D327">
            <v>26.229166666666668</v>
          </cell>
          <cell r="G327">
            <v>127.3305</v>
          </cell>
        </row>
        <row r="328">
          <cell r="D328">
            <v>26.235166666666668</v>
          </cell>
          <cell r="G328">
            <v>127.33333333333333</v>
          </cell>
        </row>
        <row r="329">
          <cell r="D329">
            <v>26.243666666666666</v>
          </cell>
          <cell r="G329">
            <v>127.31833333333333</v>
          </cell>
        </row>
        <row r="330">
          <cell r="D330">
            <v>26.24</v>
          </cell>
          <cell r="G330">
            <v>127.313</v>
          </cell>
        </row>
        <row r="331">
          <cell r="D331">
            <v>26.244833333333332</v>
          </cell>
          <cell r="G331">
            <v>127.313</v>
          </cell>
        </row>
        <row r="332">
          <cell r="D332">
            <v>26.2425</v>
          </cell>
          <cell r="G332">
            <v>127.3075</v>
          </cell>
        </row>
        <row r="334">
          <cell r="D334">
            <v>26.21</v>
          </cell>
          <cell r="G334">
            <v>127.31166666666667</v>
          </cell>
        </row>
        <row r="335">
          <cell r="D335">
            <v>26.205166666666667</v>
          </cell>
          <cell r="G335">
            <v>127.31016666666666</v>
          </cell>
        </row>
        <row r="336">
          <cell r="D336">
            <v>26.196833333333334</v>
          </cell>
          <cell r="G336">
            <v>127.31166666666667</v>
          </cell>
        </row>
        <row r="337">
          <cell r="D337">
            <v>26.192</v>
          </cell>
          <cell r="G337">
            <v>127.31699999999999</v>
          </cell>
        </row>
        <row r="338">
          <cell r="D338">
            <v>26.199166666666667</v>
          </cell>
          <cell r="G338">
            <v>127.31966666666666</v>
          </cell>
        </row>
        <row r="339">
          <cell r="D339">
            <v>26.202833333333334</v>
          </cell>
          <cell r="G339">
            <v>127.313</v>
          </cell>
        </row>
        <row r="340">
          <cell r="D340">
            <v>26.208833333333335</v>
          </cell>
          <cell r="G340">
            <v>127.313</v>
          </cell>
        </row>
        <row r="341">
          <cell r="D341">
            <v>26.21</v>
          </cell>
          <cell r="G341">
            <v>127.31166666666667</v>
          </cell>
        </row>
        <row r="343">
          <cell r="D343">
            <v>26.208833333333335</v>
          </cell>
          <cell r="G343">
            <v>127.2805</v>
          </cell>
        </row>
        <row r="344">
          <cell r="D344">
            <v>26.205166666666667</v>
          </cell>
          <cell r="G344">
            <v>127.27766666666666</v>
          </cell>
        </row>
        <row r="345">
          <cell r="D345">
            <v>26.204000000000001</v>
          </cell>
          <cell r="G345">
            <v>127.27366666666667</v>
          </cell>
        </row>
        <row r="346">
          <cell r="D346">
            <v>26.200333333333333</v>
          </cell>
          <cell r="G346">
            <v>127.271</v>
          </cell>
        </row>
        <row r="347">
          <cell r="D347">
            <v>26.200333333333333</v>
          </cell>
          <cell r="G347">
            <v>127.2655</v>
          </cell>
        </row>
        <row r="348">
          <cell r="D348">
            <v>26.196833333333334</v>
          </cell>
          <cell r="G348">
            <v>127.2655</v>
          </cell>
        </row>
        <row r="349">
          <cell r="D349">
            <v>26.190833333333334</v>
          </cell>
          <cell r="G349">
            <v>127.26833333333333</v>
          </cell>
        </row>
        <row r="350">
          <cell r="D350">
            <v>26.194333333333333</v>
          </cell>
          <cell r="G350">
            <v>127.27500000000001</v>
          </cell>
        </row>
        <row r="351">
          <cell r="D351">
            <v>26.186</v>
          </cell>
          <cell r="G351">
            <v>127.27500000000001</v>
          </cell>
        </row>
        <row r="352">
          <cell r="D352">
            <v>26.183499999999999</v>
          </cell>
          <cell r="G352">
            <v>127.28166666666667</v>
          </cell>
        </row>
        <row r="353">
          <cell r="D353">
            <v>26.183499999999999</v>
          </cell>
          <cell r="G353">
            <v>127.28449999999999</v>
          </cell>
        </row>
        <row r="354">
          <cell r="D354">
            <v>26.176333333333332</v>
          </cell>
          <cell r="G354">
            <v>127.28449999999999</v>
          </cell>
        </row>
        <row r="355">
          <cell r="D355">
            <v>26.172666666666668</v>
          </cell>
          <cell r="G355">
            <v>127.2885</v>
          </cell>
        </row>
        <row r="356">
          <cell r="D356">
            <v>26.167999999999999</v>
          </cell>
          <cell r="G356">
            <v>127.29</v>
          </cell>
        </row>
        <row r="357">
          <cell r="D357">
            <v>26.160666666666668</v>
          </cell>
          <cell r="G357">
            <v>127.29</v>
          </cell>
        </row>
        <row r="358">
          <cell r="D358">
            <v>26.155833333333334</v>
          </cell>
          <cell r="G358">
            <v>127.29533333333333</v>
          </cell>
        </row>
        <row r="359">
          <cell r="D359">
            <v>26.164333333333332</v>
          </cell>
          <cell r="G359">
            <v>127.298</v>
          </cell>
        </row>
        <row r="360">
          <cell r="D360">
            <v>26.171500000000002</v>
          </cell>
          <cell r="G360">
            <v>127.294</v>
          </cell>
        </row>
        <row r="361">
          <cell r="D361">
            <v>26.170333333333332</v>
          </cell>
          <cell r="G361">
            <v>127.29133333333333</v>
          </cell>
        </row>
        <row r="362">
          <cell r="D362">
            <v>26.173999999999999</v>
          </cell>
          <cell r="G362">
            <v>127.29133333333333</v>
          </cell>
        </row>
        <row r="363">
          <cell r="D363">
            <v>26.175166666666666</v>
          </cell>
          <cell r="G363">
            <v>127.29533333333333</v>
          </cell>
        </row>
        <row r="364">
          <cell r="D364">
            <v>26.182333333333332</v>
          </cell>
          <cell r="G364">
            <v>127.29</v>
          </cell>
        </row>
        <row r="365">
          <cell r="D365">
            <v>26.184666666666665</v>
          </cell>
          <cell r="G365">
            <v>127.28583333333333</v>
          </cell>
        </row>
        <row r="366">
          <cell r="D366">
            <v>26.190833333333334</v>
          </cell>
          <cell r="G366">
            <v>127.29133333333333</v>
          </cell>
        </row>
        <row r="367">
          <cell r="D367">
            <v>26.199166666666667</v>
          </cell>
          <cell r="G367">
            <v>127.28583333333333</v>
          </cell>
        </row>
        <row r="368">
          <cell r="D368">
            <v>26.208833333333335</v>
          </cell>
          <cell r="G368">
            <v>127.28183333333334</v>
          </cell>
        </row>
        <row r="369">
          <cell r="D369">
            <v>26.208833333333335</v>
          </cell>
          <cell r="G369">
            <v>127.2805</v>
          </cell>
        </row>
        <row r="371">
          <cell r="D371">
            <v>26.374666666666666</v>
          </cell>
          <cell r="G371">
            <v>127.145</v>
          </cell>
        </row>
        <row r="372">
          <cell r="D372">
            <v>26.359000000000002</v>
          </cell>
          <cell r="G372">
            <v>127.13816666666666</v>
          </cell>
        </row>
        <row r="373">
          <cell r="D373">
            <v>26.348166666666668</v>
          </cell>
          <cell r="G373">
            <v>127.14100000000001</v>
          </cell>
        </row>
        <row r="374">
          <cell r="D374">
            <v>26.342166666666667</v>
          </cell>
          <cell r="G374">
            <v>127.14766666666667</v>
          </cell>
        </row>
        <row r="375">
          <cell r="D375">
            <v>26.350666666666665</v>
          </cell>
          <cell r="G375">
            <v>127.1545</v>
          </cell>
        </row>
        <row r="376">
          <cell r="D376">
            <v>26.362666666666666</v>
          </cell>
          <cell r="G376">
            <v>127.14633333333333</v>
          </cell>
        </row>
        <row r="377">
          <cell r="D377">
            <v>26.372166666666665</v>
          </cell>
          <cell r="G377">
            <v>127.15183333333333</v>
          </cell>
        </row>
        <row r="378">
          <cell r="D378">
            <v>26.376999999999999</v>
          </cell>
          <cell r="G378">
            <v>127.149</v>
          </cell>
        </row>
        <row r="379">
          <cell r="D379">
            <v>26.374666666666666</v>
          </cell>
          <cell r="G379">
            <v>127.145</v>
          </cell>
        </row>
        <row r="381">
          <cell r="D381">
            <v>26.597666666666665</v>
          </cell>
          <cell r="G381">
            <v>127.22633333333333</v>
          </cell>
        </row>
        <row r="382">
          <cell r="D382">
            <v>26.579499999999999</v>
          </cell>
          <cell r="G382">
            <v>127.22933333333333</v>
          </cell>
        </row>
        <row r="383">
          <cell r="D383">
            <v>26.571666666666665</v>
          </cell>
          <cell r="G383">
            <v>127.247</v>
          </cell>
        </row>
        <row r="384">
          <cell r="D384">
            <v>26.587333333333333</v>
          </cell>
          <cell r="G384">
            <v>127.25283333333333</v>
          </cell>
        </row>
        <row r="385">
          <cell r="D385">
            <v>26.597666666666665</v>
          </cell>
          <cell r="G385">
            <v>127.23516666666667</v>
          </cell>
        </row>
        <row r="386">
          <cell r="D386">
            <v>26.597666666666665</v>
          </cell>
          <cell r="G386">
            <v>127.22633333333333</v>
          </cell>
        </row>
        <row r="388">
          <cell r="D388">
            <v>26.941500000000001</v>
          </cell>
          <cell r="G388">
            <v>127.92083333333333</v>
          </cell>
        </row>
        <row r="389">
          <cell r="D389">
            <v>26.915666666666667</v>
          </cell>
          <cell r="G389">
            <v>127.92083333333333</v>
          </cell>
        </row>
        <row r="390">
          <cell r="D390">
            <v>26.907833333333333</v>
          </cell>
          <cell r="G390">
            <v>127.94733333333333</v>
          </cell>
        </row>
        <row r="391">
          <cell r="D391">
            <v>26.913</v>
          </cell>
          <cell r="G391">
            <v>127.959</v>
          </cell>
        </row>
        <row r="392">
          <cell r="D392">
            <v>26.923333333333332</v>
          </cell>
          <cell r="G392">
            <v>127.95316666666666</v>
          </cell>
        </row>
        <row r="393">
          <cell r="D393">
            <v>26.931166666666666</v>
          </cell>
          <cell r="G393">
            <v>127.959</v>
          </cell>
        </row>
        <row r="394">
          <cell r="D394">
            <v>26.939</v>
          </cell>
          <cell r="G394">
            <v>127.95616666666666</v>
          </cell>
        </row>
        <row r="395">
          <cell r="D395">
            <v>26.954499999999999</v>
          </cell>
          <cell r="G395">
            <v>127.9385</v>
          </cell>
        </row>
        <row r="396">
          <cell r="D396">
            <v>26.941500000000001</v>
          </cell>
          <cell r="G396">
            <v>127.92083333333333</v>
          </cell>
        </row>
        <row r="398">
          <cell r="D398">
            <v>27.081166666666668</v>
          </cell>
          <cell r="G398">
            <v>127.99733333333333</v>
          </cell>
        </row>
        <row r="399">
          <cell r="D399">
            <v>27.062999999999999</v>
          </cell>
          <cell r="G399">
            <v>127.97666666666667</v>
          </cell>
        </row>
        <row r="400">
          <cell r="D400">
            <v>27.037166666666668</v>
          </cell>
          <cell r="G400">
            <v>127.95316666666666</v>
          </cell>
        </row>
        <row r="401">
          <cell r="D401">
            <v>27.013999999999999</v>
          </cell>
          <cell r="G401">
            <v>127.9325</v>
          </cell>
        </row>
        <row r="402">
          <cell r="D402">
            <v>26.985500000000002</v>
          </cell>
          <cell r="G402">
            <v>127.9325</v>
          </cell>
        </row>
        <row r="403">
          <cell r="D403">
            <v>26.988</v>
          </cell>
          <cell r="G403">
            <v>127.94733333333333</v>
          </cell>
        </row>
        <row r="404">
          <cell r="D404">
            <v>27.015666666666668</v>
          </cell>
          <cell r="G404">
            <v>127.94333333333333</v>
          </cell>
        </row>
        <row r="405">
          <cell r="D405">
            <v>27.021666666666668</v>
          </cell>
          <cell r="G405">
            <v>127.96783333333333</v>
          </cell>
        </row>
        <row r="406">
          <cell r="D406">
            <v>27.032</v>
          </cell>
          <cell r="G406">
            <v>127.965</v>
          </cell>
        </row>
        <row r="407">
          <cell r="D407">
            <v>27.034666666666666</v>
          </cell>
          <cell r="G407">
            <v>127.9855</v>
          </cell>
        </row>
        <row r="408">
          <cell r="D408">
            <v>27.047499999999999</v>
          </cell>
          <cell r="G408">
            <v>127.99433333333333</v>
          </cell>
        </row>
        <row r="409">
          <cell r="D409">
            <v>27.062999999999999</v>
          </cell>
          <cell r="G409">
            <v>128.00016666666667</v>
          </cell>
        </row>
        <row r="410">
          <cell r="D410">
            <v>27.094000000000001</v>
          </cell>
          <cell r="G410">
            <v>128.02083333333334</v>
          </cell>
        </row>
        <row r="411">
          <cell r="D411">
            <v>27.081166666666668</v>
          </cell>
          <cell r="G411">
            <v>127.99733333333333</v>
          </cell>
        </row>
        <row r="413">
          <cell r="D413">
            <v>26.708833333333335</v>
          </cell>
          <cell r="G413">
            <v>128.01499999999999</v>
          </cell>
        </row>
        <row r="414">
          <cell r="D414">
            <v>26.701000000000001</v>
          </cell>
          <cell r="G414">
            <v>128.012</v>
          </cell>
        </row>
        <row r="415">
          <cell r="D415">
            <v>26.688166666666667</v>
          </cell>
          <cell r="G415">
            <v>128.02083333333334</v>
          </cell>
        </row>
        <row r="416">
          <cell r="D416">
            <v>26.698499999999999</v>
          </cell>
          <cell r="G416">
            <v>128.02666666666667</v>
          </cell>
        </row>
        <row r="417">
          <cell r="D417">
            <v>26.708833333333335</v>
          </cell>
          <cell r="G417">
            <v>128.01783333333333</v>
          </cell>
        </row>
        <row r="418">
          <cell r="D418">
            <v>26.708833333333335</v>
          </cell>
          <cell r="G418">
            <v>128.01499999999999</v>
          </cell>
        </row>
        <row r="420">
          <cell r="D420">
            <v>26.218333333333334</v>
          </cell>
          <cell r="G420">
            <v>127.24250000000001</v>
          </cell>
        </row>
        <row r="421">
          <cell r="D421">
            <v>26.212333333333333</v>
          </cell>
          <cell r="G421">
            <v>127.24250000000001</v>
          </cell>
        </row>
        <row r="422">
          <cell r="D422">
            <v>26.207666666666668</v>
          </cell>
          <cell r="G422">
            <v>127.24250000000001</v>
          </cell>
        </row>
        <row r="423">
          <cell r="D423">
            <v>26.204000000000001</v>
          </cell>
          <cell r="G423">
            <v>127.2465</v>
          </cell>
        </row>
        <row r="424">
          <cell r="D424">
            <v>26.212333333333333</v>
          </cell>
          <cell r="G424">
            <v>127.25333333333333</v>
          </cell>
        </row>
        <row r="425">
          <cell r="D425">
            <v>26.218333333333334</v>
          </cell>
          <cell r="G425">
            <v>127.25333333333333</v>
          </cell>
        </row>
        <row r="426">
          <cell r="D426">
            <v>26.219666666666665</v>
          </cell>
          <cell r="G426">
            <v>127.24766666666666</v>
          </cell>
        </row>
        <row r="427">
          <cell r="D427">
            <v>26.218333333333334</v>
          </cell>
          <cell r="G427">
            <v>127.24250000000001</v>
          </cell>
        </row>
        <row r="429">
          <cell r="D429">
            <v>26.176333333333332</v>
          </cell>
          <cell r="G429">
            <v>127.23983333333334</v>
          </cell>
        </row>
        <row r="430">
          <cell r="D430">
            <v>26.170333333333332</v>
          </cell>
          <cell r="G430">
            <v>127.23566666666666</v>
          </cell>
        </row>
        <row r="431">
          <cell r="D431">
            <v>26.160666666666668</v>
          </cell>
          <cell r="G431">
            <v>127.23566666666666</v>
          </cell>
        </row>
        <row r="432">
          <cell r="D432">
            <v>26.158333333333335</v>
          </cell>
          <cell r="G432">
            <v>127.24516666666666</v>
          </cell>
        </row>
        <row r="433">
          <cell r="D433">
            <v>26.167999999999999</v>
          </cell>
          <cell r="G433">
            <v>127.24516666666666</v>
          </cell>
        </row>
        <row r="434">
          <cell r="D434">
            <v>26.173999999999999</v>
          </cell>
          <cell r="G434">
            <v>127.24516666666666</v>
          </cell>
        </row>
        <row r="435">
          <cell r="D435">
            <v>26.176333333333332</v>
          </cell>
          <cell r="G435">
            <v>127.23983333333334</v>
          </cell>
        </row>
        <row r="436">
          <cell r="D436">
            <v>26.171500000000002</v>
          </cell>
          <cell r="G436">
            <v>127.233</v>
          </cell>
        </row>
        <row r="437">
          <cell r="D437">
            <v>26.176333333333332</v>
          </cell>
          <cell r="G437">
            <v>127.23983333333334</v>
          </cell>
        </row>
        <row r="439">
          <cell r="D439">
            <v>26.217166666666667</v>
          </cell>
          <cell r="G439">
            <v>127.4525</v>
          </cell>
        </row>
        <row r="440">
          <cell r="D440">
            <v>26.198</v>
          </cell>
          <cell r="G440">
            <v>127.44033333333333</v>
          </cell>
        </row>
        <row r="441">
          <cell r="D441">
            <v>26.194333333333333</v>
          </cell>
          <cell r="G441">
            <v>127.44166666666666</v>
          </cell>
        </row>
        <row r="442">
          <cell r="D442">
            <v>26.199166666666667</v>
          </cell>
          <cell r="G442">
            <v>127.44433333333333</v>
          </cell>
        </row>
        <row r="443">
          <cell r="D443">
            <v>26.207666666666668</v>
          </cell>
          <cell r="G443">
            <v>127.44983333333333</v>
          </cell>
        </row>
        <row r="444">
          <cell r="D444">
            <v>26.217166666666667</v>
          </cell>
          <cell r="G444">
            <v>127.45516666666667</v>
          </cell>
        </row>
        <row r="445">
          <cell r="D445">
            <v>26.217166666666667</v>
          </cell>
          <cell r="G445">
            <v>127.4525</v>
          </cell>
        </row>
        <row r="447">
          <cell r="D447">
            <v>26.155333333333335</v>
          </cell>
          <cell r="G447">
            <v>127.88533333333334</v>
          </cell>
        </row>
        <row r="448">
          <cell r="D448">
            <v>26.148833333333332</v>
          </cell>
          <cell r="G448">
            <v>127.88666666666667</v>
          </cell>
        </row>
        <row r="449">
          <cell r="D449">
            <v>26.161833333333334</v>
          </cell>
          <cell r="G449">
            <v>127.90666666666667</v>
          </cell>
        </row>
        <row r="450">
          <cell r="D450">
            <v>26.167333333333332</v>
          </cell>
          <cell r="G450">
            <v>127.91200000000001</v>
          </cell>
        </row>
        <row r="451">
          <cell r="D451">
            <v>26.167333333333332</v>
          </cell>
          <cell r="G451">
            <v>127.908</v>
          </cell>
        </row>
        <row r="452">
          <cell r="D452">
            <v>26.164333333333332</v>
          </cell>
          <cell r="G452">
            <v>127.90600000000001</v>
          </cell>
        </row>
        <row r="453">
          <cell r="D453">
            <v>26.163166666666665</v>
          </cell>
          <cell r="G453">
            <v>127.9</v>
          </cell>
        </row>
        <row r="454">
          <cell r="D454">
            <v>26.159500000000001</v>
          </cell>
          <cell r="G454">
            <v>127.898</v>
          </cell>
        </row>
        <row r="455">
          <cell r="D455">
            <v>26.158333333333335</v>
          </cell>
          <cell r="G455">
            <v>127.89133333333334</v>
          </cell>
        </row>
        <row r="456">
          <cell r="D456">
            <v>26.154666666666667</v>
          </cell>
          <cell r="G456">
            <v>127.88866666666667</v>
          </cell>
        </row>
        <row r="457">
          <cell r="D457">
            <v>26.155333333333335</v>
          </cell>
          <cell r="G457">
            <v>127.88533333333334</v>
          </cell>
        </row>
        <row r="459">
          <cell r="D459">
            <v>24.713333333333335</v>
          </cell>
          <cell r="G459">
            <v>125.47016666666667</v>
          </cell>
        </row>
        <row r="460">
          <cell r="D460">
            <v>24.723333333333333</v>
          </cell>
          <cell r="G460">
            <v>125.45816666666667</v>
          </cell>
        </row>
        <row r="461">
          <cell r="D461">
            <v>24.724333333333334</v>
          </cell>
          <cell r="G461">
            <v>125.45216666666667</v>
          </cell>
        </row>
        <row r="462">
          <cell r="D462">
            <v>24.719666666666665</v>
          </cell>
          <cell r="G462">
            <v>125.44816666666667</v>
          </cell>
        </row>
        <row r="463">
          <cell r="D463">
            <v>24.725166666666667</v>
          </cell>
          <cell r="G463">
            <v>125.44216666666667</v>
          </cell>
        </row>
        <row r="464">
          <cell r="D464">
            <v>24.723333333333333</v>
          </cell>
          <cell r="G464">
            <v>125.435</v>
          </cell>
        </row>
        <row r="465">
          <cell r="D465">
            <v>24.7225</v>
          </cell>
          <cell r="G465">
            <v>125.425</v>
          </cell>
        </row>
        <row r="466">
          <cell r="D466">
            <v>24.724333333333334</v>
          </cell>
          <cell r="G466">
            <v>125.38983333333333</v>
          </cell>
        </row>
        <row r="467">
          <cell r="D467">
            <v>24.719666666666665</v>
          </cell>
          <cell r="G467">
            <v>125.38483333333333</v>
          </cell>
        </row>
        <row r="468">
          <cell r="D468">
            <v>24.7225</v>
          </cell>
          <cell r="G468">
            <v>125.37383333333334</v>
          </cell>
        </row>
        <row r="469">
          <cell r="D469">
            <v>24.718833333333333</v>
          </cell>
          <cell r="G469">
            <v>125.36583333333333</v>
          </cell>
        </row>
        <row r="470">
          <cell r="D470">
            <v>24.716000000000001</v>
          </cell>
          <cell r="G470">
            <v>125.35983333333333</v>
          </cell>
        </row>
        <row r="471">
          <cell r="D471">
            <v>24.716000000000001</v>
          </cell>
          <cell r="G471">
            <v>125.34966666666666</v>
          </cell>
        </row>
        <row r="472">
          <cell r="D472">
            <v>24.712333333333333</v>
          </cell>
          <cell r="G472">
            <v>125.34166666666667</v>
          </cell>
        </row>
        <row r="473">
          <cell r="D473">
            <v>24.712333333333333</v>
          </cell>
          <cell r="G473">
            <v>125.32266666666666</v>
          </cell>
        </row>
        <row r="474">
          <cell r="D474">
            <v>24.706833333333332</v>
          </cell>
          <cell r="G474">
            <v>125.31866666666667</v>
          </cell>
        </row>
        <row r="475">
          <cell r="D475">
            <v>24.707833333333333</v>
          </cell>
          <cell r="G475">
            <v>125.3075</v>
          </cell>
        </row>
        <row r="476">
          <cell r="D476">
            <v>24.715666666666667</v>
          </cell>
          <cell r="G476">
            <v>125.29949999999999</v>
          </cell>
        </row>
        <row r="477">
          <cell r="D477">
            <v>24.718833333333333</v>
          </cell>
          <cell r="G477">
            <v>125.2985</v>
          </cell>
        </row>
        <row r="478">
          <cell r="D478">
            <v>24.712333333333333</v>
          </cell>
          <cell r="G478">
            <v>125.29649999999999</v>
          </cell>
        </row>
        <row r="479">
          <cell r="D479">
            <v>24.718833333333333</v>
          </cell>
          <cell r="G479">
            <v>125.2885</v>
          </cell>
        </row>
        <row r="480">
          <cell r="D480">
            <v>24.718833333333333</v>
          </cell>
          <cell r="G480">
            <v>125.28149999999999</v>
          </cell>
        </row>
        <row r="481">
          <cell r="D481">
            <v>24.729833333333332</v>
          </cell>
          <cell r="G481">
            <v>125.26333333333334</v>
          </cell>
        </row>
        <row r="482">
          <cell r="D482">
            <v>24.751833333333334</v>
          </cell>
          <cell r="G482">
            <v>125.25333333333333</v>
          </cell>
        </row>
        <row r="483">
          <cell r="D483">
            <v>24.762</v>
          </cell>
          <cell r="G483">
            <v>125.26233333333333</v>
          </cell>
        </row>
        <row r="484">
          <cell r="D484">
            <v>24.754666666666665</v>
          </cell>
          <cell r="G484">
            <v>125.26233333333333</v>
          </cell>
        </row>
        <row r="485">
          <cell r="D485">
            <v>24.747333333333334</v>
          </cell>
          <cell r="G485">
            <v>125.26833333333333</v>
          </cell>
        </row>
        <row r="486">
          <cell r="D486">
            <v>24.749166666666667</v>
          </cell>
          <cell r="G486">
            <v>125.2765</v>
          </cell>
        </row>
        <row r="487">
          <cell r="D487">
            <v>24.7455</v>
          </cell>
          <cell r="G487">
            <v>125.28149999999999</v>
          </cell>
        </row>
        <row r="488">
          <cell r="D488">
            <v>24.747333333333334</v>
          </cell>
          <cell r="G488">
            <v>125.28449999999999</v>
          </cell>
        </row>
        <row r="489">
          <cell r="D489">
            <v>24.757333333333332</v>
          </cell>
          <cell r="G489">
            <v>125.2835</v>
          </cell>
        </row>
        <row r="490">
          <cell r="D490">
            <v>24.769333333333332</v>
          </cell>
          <cell r="G490">
            <v>125.27849999999999</v>
          </cell>
        </row>
        <row r="491">
          <cell r="D491">
            <v>24.778500000000001</v>
          </cell>
          <cell r="G491">
            <v>125.26933333333334</v>
          </cell>
        </row>
        <row r="492">
          <cell r="D492">
            <v>24.780333333333335</v>
          </cell>
          <cell r="G492">
            <v>125.26033333333334</v>
          </cell>
        </row>
        <row r="493">
          <cell r="D493">
            <v>24.788499999999999</v>
          </cell>
          <cell r="G493">
            <v>125.25633333333333</v>
          </cell>
        </row>
        <row r="494">
          <cell r="D494">
            <v>24.796833333333332</v>
          </cell>
          <cell r="G494">
            <v>125.2705</v>
          </cell>
        </row>
        <row r="495">
          <cell r="D495">
            <v>24.808666666666667</v>
          </cell>
          <cell r="G495">
            <v>125.27249999999999</v>
          </cell>
        </row>
        <row r="496">
          <cell r="D496">
            <v>24.816166666666668</v>
          </cell>
          <cell r="G496">
            <v>125.28149999999999</v>
          </cell>
        </row>
        <row r="497">
          <cell r="D497">
            <v>24.829833333333333</v>
          </cell>
          <cell r="G497">
            <v>125.2775</v>
          </cell>
        </row>
        <row r="498">
          <cell r="D498">
            <v>24.84</v>
          </cell>
          <cell r="G498">
            <v>125.2885</v>
          </cell>
        </row>
        <row r="499">
          <cell r="D499">
            <v>24.833500000000001</v>
          </cell>
          <cell r="G499">
            <v>125.29649999999999</v>
          </cell>
        </row>
        <row r="500">
          <cell r="D500">
            <v>24.842666666666666</v>
          </cell>
          <cell r="G500">
            <v>125.2975</v>
          </cell>
        </row>
        <row r="501">
          <cell r="D501">
            <v>24.853666666666665</v>
          </cell>
          <cell r="G501">
            <v>125.28749999999999</v>
          </cell>
        </row>
        <row r="502">
          <cell r="D502">
            <v>24.863833333333332</v>
          </cell>
          <cell r="G502">
            <v>125.28449999999999</v>
          </cell>
        </row>
        <row r="503">
          <cell r="D503">
            <v>24.873833333333334</v>
          </cell>
          <cell r="G503">
            <v>125.27549999999999</v>
          </cell>
        </row>
        <row r="504">
          <cell r="D504">
            <v>24.886666666666667</v>
          </cell>
          <cell r="G504">
            <v>125.2735</v>
          </cell>
        </row>
        <row r="505">
          <cell r="D505">
            <v>24.902333333333335</v>
          </cell>
          <cell r="G505">
            <v>125.25933333333333</v>
          </cell>
        </row>
        <row r="506">
          <cell r="D506">
            <v>24.899666666666668</v>
          </cell>
          <cell r="G506">
            <v>125.2715</v>
          </cell>
        </row>
        <row r="507">
          <cell r="D507">
            <v>24.889499999999998</v>
          </cell>
          <cell r="G507">
            <v>125.2865</v>
          </cell>
        </row>
        <row r="508">
          <cell r="D508">
            <v>24.876666666666665</v>
          </cell>
          <cell r="G508">
            <v>125.2885</v>
          </cell>
        </row>
        <row r="509">
          <cell r="D509">
            <v>24.873833333333334</v>
          </cell>
          <cell r="G509">
            <v>125.29949999999999</v>
          </cell>
        </row>
        <row r="510">
          <cell r="D510">
            <v>24.8565</v>
          </cell>
          <cell r="G510">
            <v>125.3075</v>
          </cell>
        </row>
        <row r="511">
          <cell r="D511">
            <v>24.847333333333335</v>
          </cell>
          <cell r="G511">
            <v>125.3085</v>
          </cell>
        </row>
        <row r="512">
          <cell r="D512">
            <v>24.827166666666667</v>
          </cell>
          <cell r="G512">
            <v>125.32366666666667</v>
          </cell>
        </row>
        <row r="513">
          <cell r="D513">
            <v>24.817</v>
          </cell>
          <cell r="G513">
            <v>125.33766666666666</v>
          </cell>
        </row>
        <row r="514">
          <cell r="D514">
            <v>24.8005</v>
          </cell>
          <cell r="G514">
            <v>125.33266666666667</v>
          </cell>
        </row>
        <row r="515">
          <cell r="D515">
            <v>24.791333333333334</v>
          </cell>
          <cell r="G515">
            <v>125.33866666666667</v>
          </cell>
        </row>
        <row r="516">
          <cell r="D516">
            <v>24.792166666666667</v>
          </cell>
          <cell r="G516">
            <v>125.34966666666666</v>
          </cell>
        </row>
        <row r="517">
          <cell r="D517">
            <v>24.783999999999999</v>
          </cell>
          <cell r="G517">
            <v>125.35683333333333</v>
          </cell>
        </row>
        <row r="518">
          <cell r="D518">
            <v>24.784833333333335</v>
          </cell>
          <cell r="G518">
            <v>125.36783333333334</v>
          </cell>
        </row>
        <row r="519">
          <cell r="D519">
            <v>24.788499999999999</v>
          </cell>
          <cell r="G519">
            <v>125.36983333333333</v>
          </cell>
        </row>
        <row r="520">
          <cell r="D520">
            <v>24.783000000000001</v>
          </cell>
          <cell r="G520">
            <v>125.38983333333333</v>
          </cell>
        </row>
        <row r="521">
          <cell r="D521">
            <v>24.762833333333333</v>
          </cell>
          <cell r="G521">
            <v>125.4</v>
          </cell>
        </row>
        <row r="522">
          <cell r="D522">
            <v>24.762</v>
          </cell>
          <cell r="G522">
            <v>125.40900000000001</v>
          </cell>
        </row>
        <row r="523">
          <cell r="D523">
            <v>24.759166666666665</v>
          </cell>
          <cell r="G523">
            <v>125.413</v>
          </cell>
        </row>
        <row r="524">
          <cell r="D524">
            <v>24.759166666666665</v>
          </cell>
          <cell r="G524">
            <v>125.423</v>
          </cell>
        </row>
        <row r="525">
          <cell r="D525">
            <v>24.756499999999999</v>
          </cell>
          <cell r="G525">
            <v>125.43300000000001</v>
          </cell>
        </row>
        <row r="526">
          <cell r="D526">
            <v>24.751000000000001</v>
          </cell>
          <cell r="G526">
            <v>125.44316666666667</v>
          </cell>
        </row>
        <row r="527">
          <cell r="D527">
            <v>24.734500000000001</v>
          </cell>
          <cell r="G527">
            <v>125.45516666666667</v>
          </cell>
        </row>
        <row r="528">
          <cell r="D528">
            <v>24.7225</v>
          </cell>
          <cell r="G528">
            <v>125.46416666666667</v>
          </cell>
        </row>
        <row r="529">
          <cell r="D529">
            <v>24.713333333333335</v>
          </cell>
          <cell r="G529">
            <v>125.47016666666667</v>
          </cell>
        </row>
        <row r="531">
          <cell r="D531">
            <v>24.726166666666668</v>
          </cell>
          <cell r="G531">
            <v>125.24233333333333</v>
          </cell>
        </row>
        <row r="532">
          <cell r="D532">
            <v>24.712333333333333</v>
          </cell>
          <cell r="G532">
            <v>125.23933333333333</v>
          </cell>
        </row>
        <row r="533">
          <cell r="D533">
            <v>24.707833333333333</v>
          </cell>
          <cell r="G533">
            <v>125.24633333333334</v>
          </cell>
        </row>
        <row r="534">
          <cell r="D534">
            <v>24.707833333333333</v>
          </cell>
          <cell r="G534">
            <v>125.25533333333334</v>
          </cell>
        </row>
        <row r="535">
          <cell r="D535">
            <v>24.715166666666665</v>
          </cell>
          <cell r="G535">
            <v>125.25833333333334</v>
          </cell>
        </row>
        <row r="536">
          <cell r="D536">
            <v>24.721499999999999</v>
          </cell>
          <cell r="G536">
            <v>125.25333333333333</v>
          </cell>
        </row>
        <row r="537">
          <cell r="D537">
            <v>24.726166666666668</v>
          </cell>
          <cell r="G537">
            <v>125.24233333333333</v>
          </cell>
        </row>
        <row r="539">
          <cell r="D539">
            <v>24.859166666666667</v>
          </cell>
          <cell r="G539">
            <v>125.16500000000001</v>
          </cell>
        </row>
        <row r="540">
          <cell r="D540">
            <v>24.840833333333332</v>
          </cell>
          <cell r="G540">
            <v>125.21216666666666</v>
          </cell>
        </row>
        <row r="541">
          <cell r="D541">
            <v>24.818833333333334</v>
          </cell>
          <cell r="G541">
            <v>125.22316666666667</v>
          </cell>
        </row>
        <row r="542">
          <cell r="D542">
            <v>24.802333333333333</v>
          </cell>
          <cell r="G542">
            <v>125.22016666666667</v>
          </cell>
        </row>
        <row r="543">
          <cell r="D543">
            <v>24.798666666666666</v>
          </cell>
          <cell r="G543">
            <v>125.20216666666667</v>
          </cell>
        </row>
        <row r="544">
          <cell r="D544">
            <v>24.806833333333334</v>
          </cell>
          <cell r="G544">
            <v>125.184</v>
          </cell>
        </row>
        <row r="545">
          <cell r="D545">
            <v>24.805</v>
          </cell>
          <cell r="G545">
            <v>125.176</v>
          </cell>
        </row>
        <row r="546">
          <cell r="D546">
            <v>24.799499999999998</v>
          </cell>
          <cell r="G546">
            <v>125.173</v>
          </cell>
        </row>
        <row r="547">
          <cell r="D547">
            <v>24.797666666666668</v>
          </cell>
          <cell r="G547">
            <v>125.164</v>
          </cell>
        </row>
        <row r="548">
          <cell r="D548">
            <v>24.801333333333332</v>
          </cell>
          <cell r="G548">
            <v>125.145</v>
          </cell>
        </row>
        <row r="549">
          <cell r="D549">
            <v>24.819833333333332</v>
          </cell>
          <cell r="G549">
            <v>125.13683333333333</v>
          </cell>
        </row>
        <row r="550">
          <cell r="D550">
            <v>24.829833333333333</v>
          </cell>
          <cell r="G550">
            <v>125.13683333333333</v>
          </cell>
        </row>
        <row r="551">
          <cell r="D551">
            <v>24.838166666666666</v>
          </cell>
          <cell r="G551">
            <v>125.142</v>
          </cell>
        </row>
        <row r="552">
          <cell r="D552">
            <v>24.827166666666667</v>
          </cell>
          <cell r="G552">
            <v>125.15300000000001</v>
          </cell>
        </row>
        <row r="553">
          <cell r="D553">
            <v>24.824333333333332</v>
          </cell>
          <cell r="G553">
            <v>125.161</v>
          </cell>
        </row>
        <row r="554">
          <cell r="D554">
            <v>24.845500000000001</v>
          </cell>
          <cell r="G554">
            <v>125.16</v>
          </cell>
        </row>
        <row r="555">
          <cell r="D555">
            <v>24.851833333333332</v>
          </cell>
          <cell r="G555">
            <v>125.158</v>
          </cell>
        </row>
        <row r="556">
          <cell r="D556">
            <v>24.861000000000001</v>
          </cell>
          <cell r="G556">
            <v>125.164</v>
          </cell>
        </row>
        <row r="557">
          <cell r="D557">
            <v>24.860166666666668</v>
          </cell>
          <cell r="G557">
            <v>125.17400000000001</v>
          </cell>
        </row>
        <row r="558">
          <cell r="D558">
            <v>24.859166666666667</v>
          </cell>
          <cell r="G558">
            <v>125.16500000000001</v>
          </cell>
        </row>
        <row r="560">
          <cell r="D560">
            <v>24.93</v>
          </cell>
          <cell r="G560">
            <v>125.23066666666666</v>
          </cell>
        </row>
        <row r="561">
          <cell r="D561">
            <v>24.933666666666667</v>
          </cell>
          <cell r="G561">
            <v>125.23983333333334</v>
          </cell>
        </row>
        <row r="562">
          <cell r="D562">
            <v>24.934666666666665</v>
          </cell>
          <cell r="G562">
            <v>125.24583333333334</v>
          </cell>
        </row>
        <row r="563">
          <cell r="D563">
            <v>24.92</v>
          </cell>
          <cell r="G563">
            <v>125.25683333333333</v>
          </cell>
        </row>
        <row r="564">
          <cell r="D564">
            <v>24.92</v>
          </cell>
          <cell r="G564">
            <v>125.24883333333334</v>
          </cell>
        </row>
        <row r="565">
          <cell r="D565">
            <v>24.916333333333334</v>
          </cell>
          <cell r="G565">
            <v>125.24483333333333</v>
          </cell>
        </row>
        <row r="566">
          <cell r="D566">
            <v>24.921833333333332</v>
          </cell>
          <cell r="G566">
            <v>125.24083333333333</v>
          </cell>
        </row>
        <row r="567">
          <cell r="D567">
            <v>24.93</v>
          </cell>
          <cell r="G567">
            <v>125.23066666666666</v>
          </cell>
        </row>
        <row r="569">
          <cell r="D569">
            <v>24.670333333333332</v>
          </cell>
          <cell r="G569">
            <v>124.69766666666666</v>
          </cell>
        </row>
        <row r="570">
          <cell r="D570">
            <v>24.6675</v>
          </cell>
          <cell r="G570">
            <v>124.71783333333333</v>
          </cell>
        </row>
        <row r="571">
          <cell r="D571">
            <v>24.658333333333335</v>
          </cell>
          <cell r="G571">
            <v>124.72783333333334</v>
          </cell>
        </row>
        <row r="572">
          <cell r="D572">
            <v>24.6465</v>
          </cell>
          <cell r="G572">
            <v>124.72783333333334</v>
          </cell>
        </row>
        <row r="573">
          <cell r="D573">
            <v>24.638166666666667</v>
          </cell>
          <cell r="G573">
            <v>124.71883333333334</v>
          </cell>
        </row>
        <row r="574">
          <cell r="D574">
            <v>24.631833333333333</v>
          </cell>
          <cell r="G574">
            <v>124.71083333333333</v>
          </cell>
        </row>
        <row r="575">
          <cell r="D575">
            <v>24.631833333333333</v>
          </cell>
          <cell r="G575">
            <v>124.69166666666666</v>
          </cell>
        </row>
        <row r="576">
          <cell r="D576">
            <v>24.639166666666668</v>
          </cell>
          <cell r="G576">
            <v>124.67666666666666</v>
          </cell>
        </row>
        <row r="577">
          <cell r="D577">
            <v>24.650166666666667</v>
          </cell>
          <cell r="G577">
            <v>124.67366666666666</v>
          </cell>
        </row>
        <row r="578">
          <cell r="D578">
            <v>24.658333333333335</v>
          </cell>
          <cell r="G578">
            <v>124.67366666666666</v>
          </cell>
        </row>
        <row r="579">
          <cell r="D579">
            <v>24.666666666666668</v>
          </cell>
          <cell r="G579">
            <v>124.68266666666666</v>
          </cell>
        </row>
        <row r="580">
          <cell r="D580">
            <v>24.670333333333332</v>
          </cell>
          <cell r="G580">
            <v>124.69766666666666</v>
          </cell>
        </row>
        <row r="582">
          <cell r="D582">
            <v>24.754666666666665</v>
          </cell>
          <cell r="G582">
            <v>124.68966666666667</v>
          </cell>
        </row>
        <row r="583">
          <cell r="D583">
            <v>24.747333333333334</v>
          </cell>
          <cell r="G583">
            <v>124.69966666666667</v>
          </cell>
        </row>
        <row r="584">
          <cell r="D584">
            <v>24.744666666666667</v>
          </cell>
          <cell r="G584">
            <v>124.70483333333334</v>
          </cell>
        </row>
        <row r="585">
          <cell r="D585">
            <v>24.737333333333332</v>
          </cell>
          <cell r="G585">
            <v>124.70483333333334</v>
          </cell>
        </row>
        <row r="586">
          <cell r="D586">
            <v>24.744666666666667</v>
          </cell>
          <cell r="G586">
            <v>124.69666666666667</v>
          </cell>
        </row>
        <row r="587">
          <cell r="D587">
            <v>24.746500000000001</v>
          </cell>
          <cell r="G587">
            <v>124.68566666666666</v>
          </cell>
        </row>
        <row r="588">
          <cell r="D588">
            <v>24.751000000000001</v>
          </cell>
          <cell r="G588">
            <v>124.68166666666667</v>
          </cell>
        </row>
        <row r="589">
          <cell r="D589">
            <v>24.754666666666665</v>
          </cell>
          <cell r="G589">
            <v>124.68966666666667</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総括（Aﾗｲﾝ）"/>
      <sheetName val="総括（Bﾗｲﾝ）"/>
      <sheetName val="数量（Aﾗｲﾝ）"/>
      <sheetName val="数量（Bﾗｲﾝ）"/>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2"/>
      <sheetName val="#REF"/>
      <sheetName val="材料内訳"/>
      <sheetName val="内訳＆集計"/>
      <sheetName val="内訳目次"/>
      <sheetName val="代価表01"/>
      <sheetName val="単価表H10"/>
      <sheetName val="数量計算"/>
      <sheetName val="金建代価"/>
      <sheetName val="別表"/>
      <sheetName val="仕訳書"/>
      <sheetName val="本体内訳書"/>
      <sheetName val="変更協議"/>
      <sheetName val="変更仕訳"/>
      <sheetName val="炊飯変更"/>
      <sheetName val="管理変更 "/>
      <sheetName val="キャ変更 "/>
      <sheetName val="元枠"/>
      <sheetName val="Sheet14"/>
      <sheetName val="Sheet13"/>
      <sheetName val="仕上勉強用"/>
      <sheetName val="建具拾い関連"/>
      <sheetName val="二次集計→COMPASS"/>
      <sheetName val="躯体関連"/>
      <sheetName val="仕上関連"/>
      <sheetName val="平成  年度"/>
      <sheetName val="Sheet8"/>
      <sheetName val="K・O・T・DF(kanon)"/>
      <sheetName val="白銀の少年(kanon)"/>
      <sheetName val="誓いの比翼(SRW J)"/>
      <sheetName val="拘束されし自由(SEED D)"/>
      <sheetName val="うずまきナルト外法帖 (NARUTO)"/>
      <sheetName val="刻の破壊者(ｻｲﾄ閉鎖)"/>
      <sheetName val="T M K O D(TH3ｸﾛｽ)"/>
      <sheetName val="君を守りたい(TH3ｸﾛｽ)"/>
      <sheetName val="選ばれし黒衣の救世主(TH3ｸﾛｽ)"/>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配管数拾表"/>
      <sheetName val="電気数拾表"/>
    </sheet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view="pageBreakPreview" zoomScaleNormal="100" zoomScaleSheetLayoutView="100" workbookViewId="0">
      <selection activeCell="B9" sqref="B9:E9"/>
    </sheetView>
  </sheetViews>
  <sheetFormatPr defaultRowHeight="13.5" x14ac:dyDescent="0.15"/>
  <cols>
    <col min="1" max="1" width="9" customWidth="1"/>
    <col min="2" max="2" width="50.375" bestFit="1" customWidth="1"/>
  </cols>
  <sheetData>
    <row r="1" spans="1:9" x14ac:dyDescent="0.15">
      <c r="B1" s="1"/>
    </row>
    <row r="2" spans="1:9" ht="39.950000000000003" customHeight="1" x14ac:dyDescent="0.15">
      <c r="A2" s="298" t="s">
        <v>264</v>
      </c>
      <c r="B2" s="298"/>
      <c r="C2" s="298"/>
      <c r="D2" s="298"/>
      <c r="E2" s="298"/>
    </row>
    <row r="3" spans="1:9" ht="39.950000000000003" customHeight="1" x14ac:dyDescent="0.15">
      <c r="A3" s="299" t="s">
        <v>432</v>
      </c>
      <c r="B3" s="299"/>
      <c r="C3" s="299"/>
      <c r="D3" s="299"/>
      <c r="E3" s="299"/>
    </row>
    <row r="4" spans="1:9" x14ac:dyDescent="0.15">
      <c r="B4" s="1"/>
    </row>
    <row r="5" spans="1:9" ht="35.1" customHeight="1" x14ac:dyDescent="0.15">
      <c r="B5" s="2" t="s">
        <v>270</v>
      </c>
    </row>
    <row r="6" spans="1:9" ht="35.1" customHeight="1" x14ac:dyDescent="0.15">
      <c r="B6" s="2" t="s">
        <v>271</v>
      </c>
    </row>
    <row r="7" spans="1:9" ht="35.1" customHeight="1" x14ac:dyDescent="0.15">
      <c r="B7" s="2" t="s">
        <v>265</v>
      </c>
    </row>
    <row r="8" spans="1:9" ht="35.1" customHeight="1" x14ac:dyDescent="0.15">
      <c r="B8" s="300" t="s">
        <v>473</v>
      </c>
      <c r="C8" s="300"/>
      <c r="D8" s="300"/>
      <c r="E8" s="300"/>
    </row>
    <row r="9" spans="1:9" ht="35.1" customHeight="1" x14ac:dyDescent="0.15">
      <c r="B9" s="302" t="s">
        <v>474</v>
      </c>
      <c r="C9" s="300"/>
      <c r="D9" s="300"/>
      <c r="E9" s="300"/>
    </row>
    <row r="10" spans="1:9" ht="35.1" customHeight="1" x14ac:dyDescent="0.15">
      <c r="B10" s="71" t="s">
        <v>266</v>
      </c>
      <c r="C10" s="71"/>
      <c r="D10" s="71"/>
      <c r="E10" s="71"/>
      <c r="G10" s="3"/>
      <c r="H10" s="3"/>
      <c r="I10" s="3"/>
    </row>
    <row r="11" spans="1:9" ht="35.1" customHeight="1" x14ac:dyDescent="0.15">
      <c r="B11" s="2" t="s">
        <v>0</v>
      </c>
      <c r="G11" s="3"/>
      <c r="H11" s="3"/>
      <c r="I11" s="3"/>
    </row>
    <row r="12" spans="1:9" ht="35.1" customHeight="1" x14ac:dyDescent="0.15">
      <c r="B12" s="2" t="s">
        <v>1</v>
      </c>
      <c r="G12" s="3"/>
      <c r="H12" s="3"/>
      <c r="I12" s="3"/>
    </row>
    <row r="13" spans="1:9" ht="35.1" customHeight="1" x14ac:dyDescent="0.15">
      <c r="B13" s="300" t="s">
        <v>273</v>
      </c>
      <c r="C13" s="300"/>
      <c r="D13" s="300"/>
      <c r="G13" s="3"/>
      <c r="H13" s="3"/>
      <c r="I13" s="3"/>
    </row>
    <row r="14" spans="1:9" ht="35.1" customHeight="1" x14ac:dyDescent="0.15">
      <c r="B14" s="2" t="s">
        <v>122</v>
      </c>
      <c r="G14" s="3"/>
      <c r="H14" s="3"/>
      <c r="I14" s="3"/>
    </row>
    <row r="15" spans="1:9" ht="35.1" customHeight="1" x14ac:dyDescent="0.15">
      <c r="B15" s="2" t="s">
        <v>408</v>
      </c>
    </row>
    <row r="16" spans="1:9" ht="35.1" customHeight="1" x14ac:dyDescent="0.15">
      <c r="B16" s="2" t="s">
        <v>123</v>
      </c>
    </row>
    <row r="17" spans="2:5" ht="35.1" customHeight="1" x14ac:dyDescent="0.15">
      <c r="B17" s="160" t="s">
        <v>451</v>
      </c>
    </row>
    <row r="18" spans="2:5" ht="35.1" customHeight="1" x14ac:dyDescent="0.15">
      <c r="B18" s="71" t="s">
        <v>124</v>
      </c>
    </row>
    <row r="19" spans="2:5" ht="35.1" customHeight="1" x14ac:dyDescent="0.15">
      <c r="B19" s="302" t="s">
        <v>468</v>
      </c>
      <c r="C19" s="302"/>
      <c r="D19" s="302"/>
      <c r="E19" s="302"/>
    </row>
    <row r="20" spans="2:5" ht="35.1" customHeight="1" x14ac:dyDescent="0.15">
      <c r="B20" s="2" t="s">
        <v>2</v>
      </c>
    </row>
    <row r="21" spans="2:5" ht="35.1" customHeight="1" x14ac:dyDescent="0.15">
      <c r="B21" s="301" t="s">
        <v>367</v>
      </c>
      <c r="C21" s="301"/>
      <c r="D21" s="301"/>
      <c r="E21" s="301"/>
    </row>
    <row r="22" spans="2:5" ht="30" customHeight="1" x14ac:dyDescent="0.15">
      <c r="B22" s="301" t="s">
        <v>397</v>
      </c>
      <c r="C22" s="301"/>
      <c r="D22" s="301"/>
      <c r="E22" s="301"/>
    </row>
    <row r="31" spans="2:5" x14ac:dyDescent="0.15">
      <c r="B31" s="62"/>
    </row>
  </sheetData>
  <mergeCells count="8">
    <mergeCell ref="A2:E2"/>
    <mergeCell ref="A3:E3"/>
    <mergeCell ref="B13:D13"/>
    <mergeCell ref="B21:E21"/>
    <mergeCell ref="B22:E22"/>
    <mergeCell ref="B19:E19"/>
    <mergeCell ref="B8:E8"/>
    <mergeCell ref="B9:E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7"/>
  <sheetViews>
    <sheetView view="pageBreakPreview" zoomScaleNormal="100" zoomScaleSheetLayoutView="100" workbookViewId="0">
      <selection activeCell="N18" sqref="N18"/>
    </sheetView>
  </sheetViews>
  <sheetFormatPr defaultRowHeight="13.5" x14ac:dyDescent="0.15"/>
  <cols>
    <col min="1" max="2" width="10.625" customWidth="1"/>
    <col min="3" max="9" width="9.625" customWidth="1"/>
  </cols>
  <sheetData>
    <row r="1" spans="1:9" ht="30" customHeight="1" x14ac:dyDescent="0.15">
      <c r="A1" s="42" t="s">
        <v>49</v>
      </c>
      <c r="B1" s="42"/>
      <c r="C1" s="42"/>
      <c r="D1" s="42"/>
      <c r="E1" s="42"/>
    </row>
    <row r="2" spans="1:9" ht="30" customHeight="1" x14ac:dyDescent="0.15">
      <c r="A2" s="509" t="s">
        <v>50</v>
      </c>
      <c r="B2" s="509"/>
      <c r="C2" s="509"/>
      <c r="D2" s="509"/>
      <c r="E2" s="509"/>
      <c r="F2" s="509"/>
      <c r="G2" s="509"/>
      <c r="H2" s="509"/>
      <c r="I2" s="509"/>
    </row>
    <row r="3" spans="1:9" x14ac:dyDescent="0.15">
      <c r="A3" s="41"/>
    </row>
    <row r="4" spans="1:9" ht="30" customHeight="1" x14ac:dyDescent="0.15">
      <c r="A4" s="43" t="s">
        <v>51</v>
      </c>
      <c r="B4" s="43"/>
    </row>
    <row r="5" spans="1:9" ht="30" customHeight="1" x14ac:dyDescent="0.15">
      <c r="A5" s="531" t="s">
        <v>40</v>
      </c>
      <c r="B5" s="531"/>
      <c r="C5" s="538" t="s">
        <v>52</v>
      </c>
      <c r="D5" s="539"/>
      <c r="E5" s="539"/>
      <c r="F5" s="539"/>
      <c r="G5" s="539"/>
      <c r="H5" s="539"/>
      <c r="I5" s="540"/>
    </row>
    <row r="6" spans="1:9" ht="30" customHeight="1" x14ac:dyDescent="0.15">
      <c r="A6" s="531" t="s">
        <v>41</v>
      </c>
      <c r="B6" s="531"/>
      <c r="C6" s="517"/>
      <c r="D6" s="517"/>
      <c r="E6" s="517"/>
      <c r="F6" s="517"/>
      <c r="G6" s="517"/>
      <c r="H6" s="517"/>
      <c r="I6" s="517"/>
    </row>
    <row r="7" spans="1:9" ht="30" customHeight="1" x14ac:dyDescent="0.15">
      <c r="A7" s="531" t="s">
        <v>425</v>
      </c>
      <c r="B7" s="531"/>
      <c r="C7" s="517"/>
      <c r="D7" s="517"/>
      <c r="E7" s="517"/>
      <c r="F7" s="517"/>
      <c r="G7" s="517"/>
      <c r="H7" s="517"/>
      <c r="I7" s="517"/>
    </row>
    <row r="8" spans="1:9" ht="30" customHeight="1" x14ac:dyDescent="0.15">
      <c r="A8" s="544" t="s">
        <v>43</v>
      </c>
      <c r="B8" s="544"/>
      <c r="C8" s="517"/>
      <c r="D8" s="517"/>
      <c r="E8" s="517"/>
      <c r="F8" s="517"/>
      <c r="G8" s="517"/>
      <c r="H8" s="517"/>
      <c r="I8" s="517"/>
    </row>
    <row r="9" spans="1:9" ht="30" customHeight="1" x14ac:dyDescent="0.15">
      <c r="A9" s="545" t="s">
        <v>20</v>
      </c>
      <c r="B9" s="546"/>
      <c r="C9" s="541"/>
      <c r="D9" s="542"/>
      <c r="E9" s="542"/>
      <c r="F9" s="542"/>
      <c r="G9" s="542"/>
      <c r="H9" s="542"/>
      <c r="I9" s="543"/>
    </row>
    <row r="10" spans="1:9" ht="45.75" customHeight="1" x14ac:dyDescent="0.15">
      <c r="A10" s="512" t="s">
        <v>53</v>
      </c>
      <c r="B10" s="513"/>
      <c r="C10" s="518"/>
      <c r="D10" s="519"/>
      <c r="E10" s="519"/>
      <c r="F10" s="519"/>
      <c r="G10" s="519"/>
      <c r="H10" s="519"/>
      <c r="I10" s="520"/>
    </row>
    <row r="11" spans="1:9" ht="30" customHeight="1" x14ac:dyDescent="0.15">
      <c r="A11" s="515" t="s">
        <v>7</v>
      </c>
      <c r="B11" s="516"/>
      <c r="C11" s="521"/>
      <c r="D11" s="522"/>
      <c r="E11" s="522"/>
      <c r="F11" s="522"/>
      <c r="G11" s="522"/>
      <c r="H11" s="522"/>
      <c r="I11" s="523"/>
    </row>
    <row r="12" spans="1:9" ht="30" customHeight="1" x14ac:dyDescent="0.15">
      <c r="A12" s="536" t="s">
        <v>54</v>
      </c>
      <c r="B12" s="537"/>
      <c r="C12" s="524"/>
      <c r="D12" s="525"/>
      <c r="E12" s="525"/>
      <c r="F12" s="525"/>
      <c r="G12" s="525"/>
      <c r="H12" s="525"/>
      <c r="I12" s="526"/>
    </row>
    <row r="13" spans="1:9" ht="99.95" customHeight="1" x14ac:dyDescent="0.15">
      <c r="A13" s="527" t="s">
        <v>55</v>
      </c>
      <c r="B13" s="528"/>
      <c r="C13" s="532"/>
      <c r="D13" s="532"/>
      <c r="E13" s="532"/>
      <c r="F13" s="532"/>
      <c r="G13" s="532"/>
      <c r="H13" s="532"/>
      <c r="I13" s="532"/>
    </row>
    <row r="14" spans="1:9" ht="30" customHeight="1" x14ac:dyDescent="0.15">
      <c r="A14" s="529"/>
      <c r="B14" s="530"/>
      <c r="C14" s="533" t="s">
        <v>56</v>
      </c>
      <c r="D14" s="534"/>
      <c r="E14" s="534"/>
      <c r="F14" s="534"/>
      <c r="G14" s="534"/>
      <c r="H14" s="534"/>
      <c r="I14" s="535"/>
    </row>
    <row r="15" spans="1:9" ht="182.25" customHeight="1" x14ac:dyDescent="0.15">
      <c r="A15" s="514" t="s">
        <v>57</v>
      </c>
      <c r="B15" s="514"/>
      <c r="C15" s="517"/>
      <c r="D15" s="517"/>
      <c r="E15" s="517"/>
      <c r="F15" s="517"/>
      <c r="G15" s="517"/>
      <c r="H15" s="517"/>
      <c r="I15" s="517"/>
    </row>
    <row r="16" spans="1:9" ht="50.1" customHeight="1" x14ac:dyDescent="0.15">
      <c r="A16" s="531" t="s">
        <v>58</v>
      </c>
      <c r="B16" s="531"/>
      <c r="C16" s="517"/>
      <c r="D16" s="517"/>
      <c r="E16" s="517"/>
      <c r="F16" s="517"/>
      <c r="G16" s="517"/>
      <c r="H16" s="517"/>
      <c r="I16" s="517"/>
    </row>
    <row r="17" spans="1:9" ht="30" customHeight="1" x14ac:dyDescent="0.15">
      <c r="A17" s="510" t="s">
        <v>106</v>
      </c>
      <c r="B17" s="510"/>
      <c r="C17" s="510"/>
      <c r="D17" s="510"/>
      <c r="E17" s="510"/>
      <c r="F17" s="510"/>
      <c r="G17" s="510"/>
      <c r="H17" s="510"/>
      <c r="I17" s="510"/>
    </row>
    <row r="18" spans="1:9" ht="30" customHeight="1" x14ac:dyDescent="0.15">
      <c r="A18" s="511" t="s">
        <v>142</v>
      </c>
      <c r="B18" s="511"/>
      <c r="C18" s="511"/>
      <c r="D18" s="511"/>
      <c r="E18" s="511"/>
      <c r="F18" s="511"/>
      <c r="G18" s="511"/>
      <c r="H18" s="511"/>
      <c r="I18" s="511"/>
    </row>
    <row r="27" spans="1:9" x14ac:dyDescent="0.15">
      <c r="B27" s="62"/>
    </row>
  </sheetData>
  <mergeCells count="24">
    <mergeCell ref="C6:I6"/>
    <mergeCell ref="C8:I8"/>
    <mergeCell ref="C9:I9"/>
    <mergeCell ref="A8:B8"/>
    <mergeCell ref="A6:B6"/>
    <mergeCell ref="A9:B9"/>
    <mergeCell ref="A7:B7"/>
    <mergeCell ref="C7:I7"/>
    <mergeCell ref="A2:I2"/>
    <mergeCell ref="A17:I17"/>
    <mergeCell ref="A18:I18"/>
    <mergeCell ref="A10:B10"/>
    <mergeCell ref="A15:B15"/>
    <mergeCell ref="A11:B11"/>
    <mergeCell ref="C15:I15"/>
    <mergeCell ref="C16:I16"/>
    <mergeCell ref="C10:I12"/>
    <mergeCell ref="A13:B14"/>
    <mergeCell ref="A16:B16"/>
    <mergeCell ref="C13:I13"/>
    <mergeCell ref="C14:I14"/>
    <mergeCell ref="A12:B12"/>
    <mergeCell ref="A5:B5"/>
    <mergeCell ref="C5:I5"/>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20"/>
  <sheetViews>
    <sheetView view="pageBreakPreview" zoomScale="85" zoomScaleNormal="100" zoomScaleSheetLayoutView="85" workbookViewId="0">
      <selection activeCell="B11" sqref="B11:L11"/>
    </sheetView>
  </sheetViews>
  <sheetFormatPr defaultRowHeight="13.5" x14ac:dyDescent="0.15"/>
  <cols>
    <col min="1" max="1" width="9" customWidth="1"/>
    <col min="2" max="12" width="7.125" customWidth="1"/>
  </cols>
  <sheetData>
    <row r="1" spans="2:12" ht="20.100000000000001" customHeight="1" x14ac:dyDescent="0.15">
      <c r="B1" s="300" t="s">
        <v>103</v>
      </c>
      <c r="C1" s="300"/>
      <c r="D1" s="14"/>
      <c r="E1" s="14"/>
      <c r="F1" s="14"/>
      <c r="G1" s="14"/>
      <c r="H1" s="14"/>
      <c r="I1" s="14"/>
    </row>
    <row r="2" spans="2:12" ht="20.100000000000001" customHeight="1" x14ac:dyDescent="0.15">
      <c r="B2" s="479" t="s">
        <v>109</v>
      </c>
      <c r="C2" s="479"/>
      <c r="D2" s="479"/>
      <c r="E2" s="479"/>
      <c r="F2" s="479"/>
      <c r="G2" s="479"/>
      <c r="H2" s="479"/>
      <c r="I2" s="479"/>
      <c r="J2" s="479"/>
      <c r="K2" s="479"/>
      <c r="L2" s="479"/>
    </row>
    <row r="3" spans="2:12" ht="20.100000000000001" customHeight="1" x14ac:dyDescent="0.15">
      <c r="B3" s="479"/>
      <c r="C3" s="479"/>
      <c r="D3" s="479"/>
      <c r="E3" s="479"/>
      <c r="F3" s="479"/>
      <c r="G3" s="479"/>
      <c r="H3" s="479"/>
      <c r="I3" s="479"/>
      <c r="J3" s="479"/>
      <c r="K3" s="479"/>
      <c r="L3" s="479"/>
    </row>
    <row r="4" spans="2:12" ht="14.25" thickBot="1" x14ac:dyDescent="0.2"/>
    <row r="5" spans="2:12" ht="30" customHeight="1" thickBot="1" x14ac:dyDescent="0.2">
      <c r="B5" s="492" t="s">
        <v>46</v>
      </c>
      <c r="C5" s="493"/>
      <c r="D5" s="493"/>
      <c r="E5" s="494"/>
      <c r="F5" s="492" t="s">
        <v>112</v>
      </c>
      <c r="G5" s="493"/>
      <c r="H5" s="493"/>
      <c r="I5" s="493"/>
      <c r="J5" s="493"/>
      <c r="K5" s="493"/>
      <c r="L5" s="494"/>
    </row>
    <row r="6" spans="2:12" ht="30" customHeight="1" thickBot="1" x14ac:dyDescent="0.2">
      <c r="B6" s="492" t="s">
        <v>37</v>
      </c>
      <c r="C6" s="493"/>
      <c r="D6" s="493"/>
      <c r="E6" s="493"/>
      <c r="F6" s="493"/>
      <c r="G6" s="493"/>
      <c r="H6" s="493"/>
      <c r="I6" s="493"/>
      <c r="J6" s="493"/>
      <c r="K6" s="493"/>
      <c r="L6" s="494"/>
    </row>
    <row r="7" spans="2:12" ht="20.100000000000001" customHeight="1" x14ac:dyDescent="0.15">
      <c r="B7" s="469" t="s">
        <v>84</v>
      </c>
      <c r="C7" s="470"/>
      <c r="D7" s="470"/>
      <c r="E7" s="470"/>
      <c r="F7" s="470"/>
      <c r="G7" s="470"/>
      <c r="H7" s="470"/>
      <c r="I7" s="470"/>
      <c r="J7" s="470"/>
      <c r="K7" s="470"/>
      <c r="L7" s="471"/>
    </row>
    <row r="8" spans="2:12" ht="20.100000000000001" customHeight="1" x14ac:dyDescent="0.15">
      <c r="B8" s="495" t="s">
        <v>105</v>
      </c>
      <c r="C8" s="496"/>
      <c r="D8" s="496"/>
      <c r="E8" s="496"/>
      <c r="F8" s="496"/>
      <c r="G8" s="496"/>
      <c r="H8" s="496"/>
      <c r="I8" s="496"/>
      <c r="J8" s="496"/>
      <c r="K8" s="496"/>
      <c r="L8" s="497"/>
    </row>
    <row r="9" spans="2:12" ht="20.100000000000001" customHeight="1" x14ac:dyDescent="0.15">
      <c r="B9" s="489" t="s">
        <v>143</v>
      </c>
      <c r="C9" s="490"/>
      <c r="D9" s="490"/>
      <c r="E9" s="490"/>
      <c r="F9" s="490"/>
      <c r="G9" s="490"/>
      <c r="H9" s="490"/>
      <c r="I9" s="490"/>
      <c r="J9" s="490"/>
      <c r="K9" s="490"/>
      <c r="L9" s="491"/>
    </row>
    <row r="10" spans="2:12" ht="20.100000000000001" customHeight="1" thickBot="1" x14ac:dyDescent="0.2">
      <c r="B10" s="547" t="s">
        <v>104</v>
      </c>
      <c r="C10" s="548"/>
      <c r="D10" s="548"/>
      <c r="E10" s="548"/>
      <c r="F10" s="548"/>
      <c r="G10" s="548"/>
      <c r="H10" s="548"/>
      <c r="I10" s="548"/>
      <c r="J10" s="548"/>
      <c r="K10" s="548"/>
      <c r="L10" s="549"/>
    </row>
    <row r="11" spans="2:12" ht="20.100000000000001" customHeight="1" thickBot="1" x14ac:dyDescent="0.2">
      <c r="B11" s="469" t="s">
        <v>108</v>
      </c>
      <c r="C11" s="470"/>
      <c r="D11" s="470"/>
      <c r="E11" s="470"/>
      <c r="F11" s="470"/>
      <c r="G11" s="470"/>
      <c r="H11" s="470"/>
      <c r="I11" s="470"/>
      <c r="J11" s="470"/>
      <c r="K11" s="470"/>
      <c r="L11" s="471"/>
    </row>
    <row r="12" spans="2:12" ht="30" customHeight="1" thickBot="1" x14ac:dyDescent="0.2">
      <c r="B12" s="38" t="s">
        <v>47</v>
      </c>
      <c r="C12" s="466" t="s">
        <v>41</v>
      </c>
      <c r="D12" s="468"/>
      <c r="E12" s="468"/>
      <c r="F12" s="468"/>
      <c r="G12" s="467"/>
      <c r="H12" s="466" t="s">
        <v>42</v>
      </c>
      <c r="I12" s="468"/>
      <c r="J12" s="467"/>
      <c r="K12" s="69" t="s">
        <v>110</v>
      </c>
      <c r="L12" s="69" t="s">
        <v>48</v>
      </c>
    </row>
    <row r="13" spans="2:12" ht="60" customHeight="1" thickBot="1" x14ac:dyDescent="0.2">
      <c r="B13" s="66" t="s">
        <v>98</v>
      </c>
      <c r="C13" s="503"/>
      <c r="D13" s="504"/>
      <c r="E13" s="504"/>
      <c r="F13" s="504"/>
      <c r="G13" s="505"/>
      <c r="H13" s="503"/>
      <c r="I13" s="504"/>
      <c r="J13" s="505"/>
      <c r="K13" s="70"/>
      <c r="L13" s="40"/>
    </row>
    <row r="14" spans="2:12" ht="60" customHeight="1" thickBot="1" x14ac:dyDescent="0.2">
      <c r="B14" s="66" t="s">
        <v>98</v>
      </c>
      <c r="C14" s="503"/>
      <c r="D14" s="504"/>
      <c r="E14" s="504"/>
      <c r="F14" s="504"/>
      <c r="G14" s="505"/>
      <c r="H14" s="503"/>
      <c r="I14" s="504"/>
      <c r="J14" s="505"/>
      <c r="K14" s="40"/>
      <c r="L14" s="40"/>
    </row>
    <row r="15" spans="2:12" ht="60" customHeight="1" thickBot="1" x14ac:dyDescent="0.2">
      <c r="B15" s="66" t="s">
        <v>98</v>
      </c>
      <c r="C15" s="503"/>
      <c r="D15" s="504"/>
      <c r="E15" s="504"/>
      <c r="F15" s="504"/>
      <c r="G15" s="505"/>
      <c r="H15" s="503"/>
      <c r="I15" s="504"/>
      <c r="J15" s="505"/>
      <c r="K15" s="40"/>
      <c r="L15" s="40"/>
    </row>
    <row r="16" spans="2:12" ht="60" customHeight="1" thickBot="1" x14ac:dyDescent="0.2">
      <c r="B16" s="66" t="s">
        <v>98</v>
      </c>
      <c r="C16" s="503"/>
      <c r="D16" s="504"/>
      <c r="E16" s="504"/>
      <c r="F16" s="504"/>
      <c r="G16" s="505"/>
      <c r="H16" s="503"/>
      <c r="I16" s="504"/>
      <c r="J16" s="505"/>
      <c r="K16" s="40"/>
      <c r="L16" s="40"/>
    </row>
    <row r="17" spans="2:12" ht="60" customHeight="1" thickBot="1" x14ac:dyDescent="0.2">
      <c r="B17" s="66" t="s">
        <v>98</v>
      </c>
      <c r="C17" s="503"/>
      <c r="D17" s="504"/>
      <c r="E17" s="504"/>
      <c r="F17" s="504"/>
      <c r="G17" s="505"/>
      <c r="H17" s="503"/>
      <c r="I17" s="504"/>
      <c r="J17" s="505"/>
      <c r="K17" s="40"/>
      <c r="L17" s="40"/>
    </row>
    <row r="18" spans="2:12" ht="31.5" customHeight="1" x14ac:dyDescent="0.15">
      <c r="B18" s="552" t="s">
        <v>144</v>
      </c>
      <c r="C18" s="553"/>
      <c r="D18" s="553"/>
      <c r="E18" s="553"/>
      <c r="F18" s="553"/>
      <c r="G18" s="553"/>
      <c r="H18" s="553"/>
      <c r="I18" s="553"/>
      <c r="J18" s="553"/>
      <c r="K18" s="553"/>
      <c r="L18" s="553"/>
    </row>
    <row r="19" spans="2:12" ht="31.5" customHeight="1" x14ac:dyDescent="0.15">
      <c r="B19" s="550" t="s">
        <v>107</v>
      </c>
      <c r="C19" s="551"/>
      <c r="D19" s="551"/>
      <c r="E19" s="551"/>
      <c r="F19" s="551"/>
      <c r="G19" s="551"/>
      <c r="H19" s="551"/>
      <c r="I19" s="551"/>
      <c r="J19" s="551"/>
      <c r="K19" s="551"/>
      <c r="L19" s="551"/>
    </row>
    <row r="20" spans="2:12" ht="20.100000000000001" customHeight="1" x14ac:dyDescent="0.15">
      <c r="B20" s="64"/>
      <c r="C20" s="64"/>
      <c r="D20" s="64"/>
      <c r="E20" s="64"/>
      <c r="F20" s="64"/>
      <c r="G20" s="64"/>
      <c r="H20" s="64"/>
      <c r="I20" s="65"/>
      <c r="J20" s="64"/>
      <c r="K20" s="64"/>
      <c r="L20" s="64"/>
    </row>
  </sheetData>
  <mergeCells count="24">
    <mergeCell ref="C16:G16"/>
    <mergeCell ref="H16:J16"/>
    <mergeCell ref="C17:G17"/>
    <mergeCell ref="H17:J17"/>
    <mergeCell ref="B19:L19"/>
    <mergeCell ref="B18:L18"/>
    <mergeCell ref="C13:G13"/>
    <mergeCell ref="H13:J13"/>
    <mergeCell ref="C14:G14"/>
    <mergeCell ref="H14:J14"/>
    <mergeCell ref="C15:G15"/>
    <mergeCell ref="H15:J15"/>
    <mergeCell ref="B7:L7"/>
    <mergeCell ref="B8:L8"/>
    <mergeCell ref="B10:L10"/>
    <mergeCell ref="B11:L11"/>
    <mergeCell ref="C12:G12"/>
    <mergeCell ref="H12:J12"/>
    <mergeCell ref="B9:L9"/>
    <mergeCell ref="B1:C1"/>
    <mergeCell ref="B2:L3"/>
    <mergeCell ref="B5:E5"/>
    <mergeCell ref="F5:L5"/>
    <mergeCell ref="B6:L6"/>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7"/>
  <sheetViews>
    <sheetView view="pageBreakPreview" topLeftCell="A22" zoomScale="120" zoomScaleNormal="100" zoomScaleSheetLayoutView="120" workbookViewId="0">
      <selection activeCell="A33" sqref="A33"/>
    </sheetView>
  </sheetViews>
  <sheetFormatPr defaultRowHeight="15" customHeight="1" x14ac:dyDescent="0.15"/>
  <cols>
    <col min="1" max="1" width="30.625" style="229" customWidth="1"/>
    <col min="2" max="8" width="10.375" style="229" customWidth="1"/>
    <col min="9" max="9" width="14.875" style="229" customWidth="1"/>
    <col min="10" max="12" width="8.625" style="229" customWidth="1"/>
    <col min="13" max="16384" width="9" style="229"/>
  </cols>
  <sheetData>
    <row r="1" spans="1:14" s="228" customFormat="1" ht="15" customHeight="1" x14ac:dyDescent="0.15">
      <c r="A1" s="159" t="s">
        <v>101</v>
      </c>
      <c r="B1" s="227"/>
      <c r="C1" s="227"/>
      <c r="D1" s="227"/>
      <c r="E1" s="227"/>
      <c r="F1" s="227"/>
      <c r="G1" s="227"/>
      <c r="H1" s="227"/>
    </row>
    <row r="2" spans="1:14" s="228" customFormat="1" ht="15" customHeight="1" x14ac:dyDescent="0.15">
      <c r="A2" s="557" t="str">
        <f>+一覧!A3&amp;"（参考見積）"</f>
        <v>豊見城市総合交通戦略推進等支援業務（参考見積）</v>
      </c>
      <c r="B2" s="557"/>
      <c r="C2" s="557"/>
      <c r="D2" s="557"/>
      <c r="E2" s="557"/>
      <c r="F2" s="557"/>
      <c r="G2" s="557"/>
      <c r="H2" s="557"/>
      <c r="I2" s="557"/>
    </row>
    <row r="4" spans="1:14" s="88" customFormat="1" ht="15" customHeight="1" x14ac:dyDescent="0.15">
      <c r="A4" s="228" t="s">
        <v>250</v>
      </c>
      <c r="B4" s="87"/>
      <c r="C4" s="87"/>
      <c r="D4" s="87"/>
      <c r="E4" s="87"/>
      <c r="F4" s="87"/>
      <c r="G4" s="87"/>
      <c r="H4" s="87"/>
      <c r="I4" s="87"/>
    </row>
    <row r="5" spans="1:14" s="88" customFormat="1" ht="15" customHeight="1" x14ac:dyDescent="0.15">
      <c r="A5" s="269" t="s">
        <v>495</v>
      </c>
      <c r="B5" s="87"/>
      <c r="C5" s="87"/>
      <c r="D5" s="87"/>
      <c r="E5" s="87"/>
      <c r="F5" s="87"/>
      <c r="G5" s="87"/>
      <c r="H5" s="87"/>
      <c r="I5" s="87"/>
    </row>
    <row r="6" spans="1:14" s="88" customFormat="1" ht="15" customHeight="1" x14ac:dyDescent="0.15">
      <c r="A6" s="228" t="s">
        <v>251</v>
      </c>
      <c r="B6" s="87"/>
      <c r="C6" s="87"/>
      <c r="D6" s="87"/>
      <c r="E6" s="87"/>
      <c r="F6" s="87"/>
      <c r="G6" s="87"/>
      <c r="H6" s="87"/>
      <c r="I6" s="87"/>
    </row>
    <row r="7" spans="1:14" s="234" customFormat="1" ht="15" customHeight="1" x14ac:dyDescent="0.15">
      <c r="A7" s="230"/>
      <c r="B7" s="231"/>
      <c r="C7" s="231"/>
      <c r="D7" s="231"/>
      <c r="E7" s="231"/>
      <c r="F7" s="231"/>
      <c r="G7" s="232" t="s">
        <v>252</v>
      </c>
      <c r="H7" s="558"/>
      <c r="I7" s="558"/>
      <c r="J7" s="233"/>
      <c r="K7" s="233"/>
      <c r="L7" s="233"/>
      <c r="M7" s="233"/>
      <c r="N7" s="233"/>
    </row>
    <row r="8" spans="1:14" s="234" customFormat="1" ht="15" customHeight="1" x14ac:dyDescent="0.15">
      <c r="A8" s="235"/>
      <c r="B8" s="236"/>
      <c r="C8" s="231"/>
      <c r="D8" s="231"/>
      <c r="E8" s="231"/>
      <c r="F8" s="231"/>
      <c r="J8" s="233"/>
      <c r="K8" s="233"/>
      <c r="L8" s="233"/>
      <c r="M8" s="233"/>
      <c r="N8" s="233"/>
    </row>
    <row r="9" spans="1:14" s="242" customFormat="1" ht="15" customHeight="1" x14ac:dyDescent="0.15">
      <c r="A9" s="237" t="s">
        <v>412</v>
      </c>
      <c r="B9" s="238"/>
      <c r="C9" s="238"/>
      <c r="D9" s="238"/>
      <c r="E9" s="89"/>
      <c r="F9" s="238"/>
      <c r="G9" s="87"/>
      <c r="H9" s="239"/>
      <c r="I9" s="246" t="s">
        <v>253</v>
      </c>
      <c r="J9" s="241"/>
      <c r="K9" s="241"/>
      <c r="L9" s="241"/>
      <c r="M9" s="241"/>
      <c r="N9" s="241"/>
    </row>
    <row r="10" spans="1:14" ht="18.75" customHeight="1" x14ac:dyDescent="0.15">
      <c r="A10" s="225" t="s">
        <v>453</v>
      </c>
      <c r="B10" s="247" t="s">
        <v>258</v>
      </c>
      <c r="C10" s="247" t="s">
        <v>257</v>
      </c>
      <c r="D10" s="248" t="s">
        <v>259</v>
      </c>
      <c r="E10" s="249" t="s">
        <v>260</v>
      </c>
      <c r="F10" s="249" t="s">
        <v>261</v>
      </c>
      <c r="G10" s="249" t="s">
        <v>262</v>
      </c>
      <c r="H10" s="250" t="s">
        <v>263</v>
      </c>
      <c r="I10" s="251"/>
      <c r="J10" s="241"/>
      <c r="K10" s="241"/>
      <c r="L10" s="241"/>
      <c r="M10" s="241"/>
      <c r="N10" s="241"/>
    </row>
    <row r="11" spans="1:14" s="242" customFormat="1" ht="18.75" customHeight="1" x14ac:dyDescent="0.15">
      <c r="A11" s="252" t="s">
        <v>254</v>
      </c>
      <c r="B11" s="253" t="s">
        <v>255</v>
      </c>
      <c r="C11" s="253" t="s">
        <v>255</v>
      </c>
      <c r="D11" s="253" t="s">
        <v>255</v>
      </c>
      <c r="E11" s="253" t="s">
        <v>255</v>
      </c>
      <c r="F11" s="253" t="s">
        <v>255</v>
      </c>
      <c r="G11" s="253" t="s">
        <v>255</v>
      </c>
      <c r="H11" s="253" t="s">
        <v>255</v>
      </c>
      <c r="I11" s="254"/>
      <c r="J11" s="241"/>
      <c r="K11" s="241"/>
      <c r="L11" s="241"/>
      <c r="M11" s="241"/>
      <c r="N11" s="241"/>
    </row>
    <row r="12" spans="1:14" s="242" customFormat="1" ht="18.75" customHeight="1" x14ac:dyDescent="0.15">
      <c r="A12" s="255"/>
      <c r="B12" s="256"/>
      <c r="C12" s="256"/>
      <c r="D12" s="256"/>
      <c r="E12" s="256"/>
      <c r="F12" s="256"/>
      <c r="G12" s="256"/>
      <c r="H12" s="257"/>
      <c r="I12" s="258"/>
      <c r="J12" s="241"/>
      <c r="K12" s="241"/>
      <c r="L12" s="241"/>
      <c r="M12" s="241"/>
      <c r="N12" s="241"/>
    </row>
    <row r="13" spans="1:14" s="242" customFormat="1" ht="18.75" customHeight="1" x14ac:dyDescent="0.15">
      <c r="A13" s="259"/>
      <c r="B13" s="260"/>
      <c r="C13" s="260"/>
      <c r="D13" s="260"/>
      <c r="E13" s="260"/>
      <c r="F13" s="260"/>
      <c r="G13" s="260"/>
      <c r="H13" s="261"/>
      <c r="I13" s="246" t="s">
        <v>253</v>
      </c>
      <c r="J13" s="241"/>
      <c r="K13" s="241"/>
      <c r="L13" s="241"/>
      <c r="M13" s="241"/>
      <c r="N13" s="241"/>
    </row>
    <row r="14" spans="1:14" ht="27" customHeight="1" x14ac:dyDescent="0.15">
      <c r="A14" s="223" t="s">
        <v>454</v>
      </c>
      <c r="B14" s="247" t="s">
        <v>258</v>
      </c>
      <c r="C14" s="247" t="s">
        <v>257</v>
      </c>
      <c r="D14" s="248" t="s">
        <v>259</v>
      </c>
      <c r="E14" s="249" t="s">
        <v>260</v>
      </c>
      <c r="F14" s="249" t="s">
        <v>261</v>
      </c>
      <c r="G14" s="249" t="s">
        <v>262</v>
      </c>
      <c r="H14" s="250" t="s">
        <v>263</v>
      </c>
      <c r="I14" s="251"/>
      <c r="J14" s="241"/>
      <c r="K14" s="241"/>
      <c r="L14" s="241"/>
      <c r="M14" s="241"/>
      <c r="N14" s="241"/>
    </row>
    <row r="15" spans="1:14" s="242" customFormat="1" ht="18.75" customHeight="1" x14ac:dyDescent="0.15">
      <c r="A15" s="262" t="s">
        <v>254</v>
      </c>
      <c r="B15" s="253" t="s">
        <v>255</v>
      </c>
      <c r="C15" s="253" t="s">
        <v>255</v>
      </c>
      <c r="D15" s="253" t="s">
        <v>255</v>
      </c>
      <c r="E15" s="253" t="s">
        <v>255</v>
      </c>
      <c r="F15" s="253" t="s">
        <v>255</v>
      </c>
      <c r="G15" s="253" t="s">
        <v>255</v>
      </c>
      <c r="H15" s="253" t="s">
        <v>255</v>
      </c>
      <c r="I15" s="254"/>
      <c r="J15" s="241"/>
      <c r="K15" s="241"/>
      <c r="L15" s="241"/>
      <c r="M15" s="241"/>
      <c r="N15" s="241"/>
    </row>
    <row r="16" spans="1:14" s="242" customFormat="1" ht="18.75" customHeight="1" x14ac:dyDescent="0.15">
      <c r="A16" s="263"/>
      <c r="B16" s="256"/>
      <c r="C16" s="256"/>
      <c r="D16" s="238"/>
      <c r="E16" s="256"/>
      <c r="F16" s="256"/>
      <c r="G16" s="256"/>
      <c r="H16" s="257"/>
      <c r="I16" s="264"/>
      <c r="J16" s="241"/>
      <c r="K16" s="241"/>
      <c r="L16" s="241"/>
      <c r="M16" s="241"/>
      <c r="N16" s="241"/>
    </row>
    <row r="17" spans="1:14" s="242" customFormat="1" ht="18.75" customHeight="1" x14ac:dyDescent="0.15">
      <c r="A17" s="263"/>
      <c r="B17" s="238"/>
      <c r="C17" s="238"/>
      <c r="D17" s="238"/>
      <c r="E17" s="238"/>
      <c r="F17" s="238"/>
      <c r="G17" s="238"/>
      <c r="H17" s="239"/>
      <c r="I17" s="246" t="s">
        <v>253</v>
      </c>
      <c r="J17" s="241"/>
      <c r="K17" s="241"/>
      <c r="L17" s="241"/>
      <c r="M17" s="241"/>
      <c r="N17" s="241"/>
    </row>
    <row r="18" spans="1:14" ht="18.75" customHeight="1" x14ac:dyDescent="0.15">
      <c r="A18" s="226" t="s">
        <v>455</v>
      </c>
      <c r="B18" s="554"/>
      <c r="C18" s="555"/>
      <c r="D18" s="555"/>
      <c r="E18" s="555"/>
      <c r="F18" s="555"/>
      <c r="G18" s="555"/>
      <c r="H18" s="555"/>
      <c r="I18" s="556"/>
      <c r="J18" s="241"/>
      <c r="K18" s="241"/>
      <c r="L18" s="241"/>
      <c r="M18" s="241"/>
      <c r="N18" s="241"/>
    </row>
    <row r="19" spans="1:14" ht="18.75" customHeight="1" x14ac:dyDescent="0.15">
      <c r="A19" s="276" t="s">
        <v>459</v>
      </c>
      <c r="B19" s="281" t="s">
        <v>258</v>
      </c>
      <c r="C19" s="281" t="s">
        <v>257</v>
      </c>
      <c r="D19" s="277" t="s">
        <v>259</v>
      </c>
      <c r="E19" s="278" t="s">
        <v>260</v>
      </c>
      <c r="F19" s="278" t="s">
        <v>261</v>
      </c>
      <c r="G19" s="278" t="s">
        <v>262</v>
      </c>
      <c r="H19" s="282" t="s">
        <v>263</v>
      </c>
      <c r="I19" s="283"/>
      <c r="J19" s="241"/>
      <c r="K19" s="241"/>
      <c r="L19" s="241"/>
      <c r="M19" s="241"/>
      <c r="N19" s="241"/>
    </row>
    <row r="20" spans="1:14" s="242" customFormat="1" ht="18.75" customHeight="1" x14ac:dyDescent="0.15">
      <c r="A20" s="252" t="s">
        <v>256</v>
      </c>
      <c r="B20" s="253" t="s">
        <v>255</v>
      </c>
      <c r="C20" s="253" t="s">
        <v>255</v>
      </c>
      <c r="D20" s="253" t="s">
        <v>255</v>
      </c>
      <c r="E20" s="253" t="s">
        <v>255</v>
      </c>
      <c r="F20" s="253" t="s">
        <v>255</v>
      </c>
      <c r="G20" s="253" t="s">
        <v>255</v>
      </c>
      <c r="H20" s="253" t="s">
        <v>255</v>
      </c>
      <c r="I20" s="254"/>
      <c r="J20" s="241"/>
      <c r="K20" s="241"/>
      <c r="L20" s="241"/>
      <c r="M20" s="241"/>
      <c r="N20" s="241"/>
    </row>
    <row r="21" spans="1:14" ht="18.75" customHeight="1" x14ac:dyDescent="0.15">
      <c r="A21" s="276" t="s">
        <v>460</v>
      </c>
      <c r="B21" s="277" t="s">
        <v>258</v>
      </c>
      <c r="C21" s="277" t="s">
        <v>257</v>
      </c>
      <c r="D21" s="277" t="s">
        <v>259</v>
      </c>
      <c r="E21" s="278" t="s">
        <v>260</v>
      </c>
      <c r="F21" s="278" t="s">
        <v>261</v>
      </c>
      <c r="G21" s="278" t="s">
        <v>262</v>
      </c>
      <c r="H21" s="279" t="s">
        <v>263</v>
      </c>
      <c r="I21" s="280"/>
      <c r="J21" s="241"/>
      <c r="K21" s="241"/>
      <c r="L21" s="241"/>
      <c r="M21" s="241"/>
      <c r="N21" s="241"/>
    </row>
    <row r="22" spans="1:14" s="242" customFormat="1" ht="18.75" customHeight="1" x14ac:dyDescent="0.15">
      <c r="A22" s="252" t="s">
        <v>254</v>
      </c>
      <c r="B22" s="253" t="s">
        <v>255</v>
      </c>
      <c r="C22" s="253" t="s">
        <v>255</v>
      </c>
      <c r="D22" s="253" t="s">
        <v>255</v>
      </c>
      <c r="E22" s="253" t="s">
        <v>255</v>
      </c>
      <c r="F22" s="253" t="s">
        <v>255</v>
      </c>
      <c r="G22" s="253" t="s">
        <v>255</v>
      </c>
      <c r="H22" s="253" t="s">
        <v>255</v>
      </c>
      <c r="I22" s="254"/>
      <c r="J22" s="241"/>
      <c r="K22" s="241"/>
      <c r="L22" s="241"/>
      <c r="M22" s="241"/>
      <c r="N22" s="241"/>
    </row>
    <row r="23" spans="1:14" s="242" customFormat="1" ht="18.75" customHeight="1" x14ac:dyDescent="0.15">
      <c r="A23" s="263"/>
      <c r="B23" s="256"/>
      <c r="C23" s="256"/>
      <c r="D23" s="238"/>
      <c r="E23" s="256"/>
      <c r="F23" s="256"/>
      <c r="G23" s="256"/>
      <c r="H23" s="257"/>
      <c r="I23" s="264"/>
      <c r="J23" s="241"/>
      <c r="K23" s="241"/>
      <c r="L23" s="241"/>
      <c r="M23" s="241"/>
      <c r="N23" s="241"/>
    </row>
    <row r="24" spans="1:14" s="242" customFormat="1" ht="18.75" customHeight="1" x14ac:dyDescent="0.15">
      <c r="A24" s="263"/>
      <c r="B24" s="238"/>
      <c r="C24" s="238"/>
      <c r="D24" s="238"/>
      <c r="E24" s="238"/>
      <c r="F24" s="238"/>
      <c r="G24" s="238"/>
      <c r="H24" s="239"/>
      <c r="I24" s="246" t="s">
        <v>253</v>
      </c>
      <c r="J24" s="241"/>
      <c r="K24" s="241"/>
      <c r="L24" s="241"/>
      <c r="M24" s="241"/>
      <c r="N24" s="241"/>
    </row>
    <row r="25" spans="1:14" ht="18.75" customHeight="1" x14ac:dyDescent="0.15">
      <c r="A25" s="226" t="s">
        <v>461</v>
      </c>
      <c r="B25" s="554"/>
      <c r="C25" s="555"/>
      <c r="D25" s="555"/>
      <c r="E25" s="555"/>
      <c r="F25" s="555"/>
      <c r="G25" s="555"/>
      <c r="H25" s="555"/>
      <c r="I25" s="556"/>
      <c r="J25" s="241"/>
      <c r="K25" s="241"/>
      <c r="L25" s="241"/>
      <c r="M25" s="241"/>
      <c r="N25" s="241"/>
    </row>
    <row r="26" spans="1:14" ht="18.75" customHeight="1" x14ac:dyDescent="0.15">
      <c r="A26" s="276" t="s">
        <v>462</v>
      </c>
      <c r="B26" s="281" t="s">
        <v>258</v>
      </c>
      <c r="C26" s="281" t="s">
        <v>257</v>
      </c>
      <c r="D26" s="277" t="s">
        <v>259</v>
      </c>
      <c r="E26" s="278" t="s">
        <v>260</v>
      </c>
      <c r="F26" s="278" t="s">
        <v>261</v>
      </c>
      <c r="G26" s="278" t="s">
        <v>262</v>
      </c>
      <c r="H26" s="282" t="s">
        <v>263</v>
      </c>
      <c r="I26" s="283"/>
      <c r="J26" s="241"/>
      <c r="K26" s="241"/>
      <c r="L26" s="241"/>
      <c r="M26" s="241"/>
      <c r="N26" s="241"/>
    </row>
    <row r="27" spans="1:14" s="242" customFormat="1" ht="18.75" customHeight="1" x14ac:dyDescent="0.15">
      <c r="A27" s="252" t="s">
        <v>254</v>
      </c>
      <c r="B27" s="253" t="s">
        <v>255</v>
      </c>
      <c r="C27" s="253" t="s">
        <v>255</v>
      </c>
      <c r="D27" s="253" t="s">
        <v>255</v>
      </c>
      <c r="E27" s="253" t="s">
        <v>255</v>
      </c>
      <c r="F27" s="253" t="s">
        <v>255</v>
      </c>
      <c r="G27" s="253" t="s">
        <v>255</v>
      </c>
      <c r="H27" s="253" t="s">
        <v>255</v>
      </c>
      <c r="I27" s="254"/>
      <c r="J27" s="241"/>
      <c r="K27" s="241"/>
      <c r="L27" s="241"/>
      <c r="M27" s="241"/>
      <c r="N27" s="241"/>
    </row>
    <row r="28" spans="1:14" s="242" customFormat="1" ht="18.75" customHeight="1" x14ac:dyDescent="0.15">
      <c r="A28" s="263"/>
      <c r="B28" s="256"/>
      <c r="C28" s="256"/>
      <c r="D28" s="238"/>
      <c r="E28" s="256"/>
      <c r="F28" s="256"/>
      <c r="G28" s="256"/>
      <c r="H28" s="257"/>
      <c r="I28" s="264"/>
      <c r="J28" s="241"/>
      <c r="K28" s="241"/>
      <c r="L28" s="241"/>
      <c r="M28" s="241"/>
      <c r="N28" s="241"/>
    </row>
    <row r="29" spans="1:14" s="242" customFormat="1" ht="18.75" customHeight="1" x14ac:dyDescent="0.15">
      <c r="A29" s="263"/>
      <c r="B29" s="238"/>
      <c r="C29" s="238"/>
      <c r="D29" s="238"/>
      <c r="E29" s="238"/>
      <c r="F29" s="238"/>
      <c r="G29" s="238"/>
      <c r="H29" s="239"/>
      <c r="I29" s="246" t="s">
        <v>253</v>
      </c>
      <c r="J29" s="241"/>
      <c r="K29" s="241"/>
      <c r="L29" s="241"/>
      <c r="M29" s="241"/>
      <c r="N29" s="241"/>
    </row>
    <row r="30" spans="1:14" ht="18.75" customHeight="1" x14ac:dyDescent="0.15">
      <c r="A30" s="226" t="s">
        <v>463</v>
      </c>
      <c r="B30" s="554"/>
      <c r="C30" s="555"/>
      <c r="D30" s="555"/>
      <c r="E30" s="555"/>
      <c r="F30" s="555"/>
      <c r="G30" s="555"/>
      <c r="H30" s="555"/>
      <c r="I30" s="556"/>
      <c r="J30" s="241"/>
      <c r="K30" s="241"/>
      <c r="L30" s="241"/>
      <c r="M30" s="241"/>
      <c r="N30" s="241"/>
    </row>
    <row r="31" spans="1:14" ht="18.75" customHeight="1" x14ac:dyDescent="0.15">
      <c r="A31" s="276" t="s">
        <v>464</v>
      </c>
      <c r="B31" s="281" t="s">
        <v>258</v>
      </c>
      <c r="C31" s="281" t="s">
        <v>257</v>
      </c>
      <c r="D31" s="277" t="s">
        <v>259</v>
      </c>
      <c r="E31" s="278" t="s">
        <v>260</v>
      </c>
      <c r="F31" s="278" t="s">
        <v>261</v>
      </c>
      <c r="G31" s="278" t="s">
        <v>262</v>
      </c>
      <c r="H31" s="282" t="s">
        <v>263</v>
      </c>
      <c r="I31" s="283"/>
      <c r="J31" s="241"/>
      <c r="K31" s="241"/>
      <c r="L31" s="241"/>
      <c r="M31" s="241"/>
      <c r="N31" s="241"/>
    </row>
    <row r="32" spans="1:14" s="242" customFormat="1" ht="18.75" customHeight="1" x14ac:dyDescent="0.15">
      <c r="A32" s="252" t="s">
        <v>254</v>
      </c>
      <c r="B32" s="253" t="s">
        <v>255</v>
      </c>
      <c r="C32" s="253" t="s">
        <v>255</v>
      </c>
      <c r="D32" s="253" t="s">
        <v>255</v>
      </c>
      <c r="E32" s="253" t="s">
        <v>255</v>
      </c>
      <c r="F32" s="253" t="s">
        <v>255</v>
      </c>
      <c r="G32" s="253" t="s">
        <v>255</v>
      </c>
      <c r="H32" s="253" t="s">
        <v>255</v>
      </c>
      <c r="I32" s="254"/>
      <c r="J32" s="241"/>
      <c r="K32" s="241"/>
      <c r="L32" s="241"/>
      <c r="M32" s="241"/>
      <c r="N32" s="241"/>
    </row>
    <row r="33" spans="1:14" ht="18.75" customHeight="1" x14ac:dyDescent="0.15">
      <c r="A33" s="276" t="s">
        <v>470</v>
      </c>
      <c r="B33" s="277" t="s">
        <v>258</v>
      </c>
      <c r="C33" s="277" t="s">
        <v>257</v>
      </c>
      <c r="D33" s="277" t="s">
        <v>259</v>
      </c>
      <c r="E33" s="278" t="s">
        <v>260</v>
      </c>
      <c r="F33" s="278" t="s">
        <v>261</v>
      </c>
      <c r="G33" s="278" t="s">
        <v>262</v>
      </c>
      <c r="H33" s="279" t="s">
        <v>263</v>
      </c>
      <c r="I33" s="280"/>
      <c r="J33" s="241"/>
      <c r="K33" s="241"/>
      <c r="L33" s="241"/>
      <c r="M33" s="241"/>
      <c r="N33" s="241"/>
    </row>
    <row r="34" spans="1:14" s="242" customFormat="1" ht="18.75" customHeight="1" x14ac:dyDescent="0.15">
      <c r="A34" s="252" t="s">
        <v>254</v>
      </c>
      <c r="B34" s="253" t="s">
        <v>255</v>
      </c>
      <c r="C34" s="253" t="s">
        <v>255</v>
      </c>
      <c r="D34" s="253" t="s">
        <v>255</v>
      </c>
      <c r="E34" s="253" t="s">
        <v>255</v>
      </c>
      <c r="F34" s="253" t="s">
        <v>255</v>
      </c>
      <c r="G34" s="253" t="s">
        <v>255</v>
      </c>
      <c r="H34" s="253" t="s">
        <v>255</v>
      </c>
      <c r="I34" s="268"/>
      <c r="J34" s="241"/>
      <c r="K34" s="241"/>
      <c r="L34" s="241"/>
      <c r="M34" s="241"/>
      <c r="N34" s="241"/>
    </row>
    <row r="35" spans="1:14" s="242" customFormat="1" ht="18.75" customHeight="1" x14ac:dyDescent="0.15">
      <c r="A35" s="263"/>
      <c r="B35" s="256"/>
      <c r="C35" s="256"/>
      <c r="D35" s="256"/>
      <c r="E35" s="256"/>
      <c r="F35" s="256"/>
      <c r="G35" s="256"/>
      <c r="H35" s="257"/>
      <c r="I35" s="240"/>
      <c r="J35" s="241"/>
      <c r="K35" s="241"/>
      <c r="L35" s="241"/>
      <c r="M35" s="241"/>
      <c r="N35" s="241"/>
    </row>
    <row r="36" spans="1:14" s="242" customFormat="1" ht="18.75" customHeight="1" x14ac:dyDescent="0.15">
      <c r="A36" s="263"/>
      <c r="B36" s="238"/>
      <c r="C36" s="238"/>
      <c r="D36" s="238"/>
      <c r="E36" s="238"/>
      <c r="F36" s="238"/>
      <c r="G36" s="238"/>
      <c r="H36" s="239"/>
      <c r="I36" s="246" t="s">
        <v>253</v>
      </c>
      <c r="J36" s="241"/>
      <c r="K36" s="241"/>
      <c r="L36" s="241"/>
      <c r="M36" s="241"/>
      <c r="N36" s="241"/>
    </row>
    <row r="37" spans="1:14" ht="18.75" customHeight="1" x14ac:dyDescent="0.15">
      <c r="A37" s="224" t="s">
        <v>465</v>
      </c>
      <c r="B37" s="247" t="s">
        <v>258</v>
      </c>
      <c r="C37" s="247" t="s">
        <v>257</v>
      </c>
      <c r="D37" s="248" t="s">
        <v>259</v>
      </c>
      <c r="E37" s="249" t="s">
        <v>260</v>
      </c>
      <c r="F37" s="249" t="s">
        <v>261</v>
      </c>
      <c r="G37" s="249" t="s">
        <v>262</v>
      </c>
      <c r="H37" s="250" t="s">
        <v>263</v>
      </c>
      <c r="I37" s="251"/>
      <c r="J37" s="241"/>
      <c r="K37" s="241"/>
      <c r="L37" s="241"/>
      <c r="M37" s="241"/>
      <c r="N37" s="241"/>
    </row>
    <row r="38" spans="1:14" s="242" customFormat="1" ht="18.75" customHeight="1" x14ac:dyDescent="0.15">
      <c r="A38" s="252" t="s">
        <v>254</v>
      </c>
      <c r="B38" s="253" t="s">
        <v>255</v>
      </c>
      <c r="C38" s="253" t="s">
        <v>255</v>
      </c>
      <c r="D38" s="253" t="s">
        <v>255</v>
      </c>
      <c r="E38" s="253" t="s">
        <v>255</v>
      </c>
      <c r="F38" s="253" t="s">
        <v>255</v>
      </c>
      <c r="G38" s="253" t="s">
        <v>255</v>
      </c>
      <c r="H38" s="253" t="s">
        <v>255</v>
      </c>
      <c r="I38" s="268" t="s">
        <v>466</v>
      </c>
      <c r="J38" s="241"/>
      <c r="K38" s="241"/>
      <c r="L38" s="241"/>
      <c r="M38" s="241"/>
      <c r="N38" s="241"/>
    </row>
    <row r="39" spans="1:14" s="242" customFormat="1" ht="18.75" customHeight="1" x14ac:dyDescent="0.15">
      <c r="A39" s="263"/>
      <c r="B39" s="238"/>
      <c r="C39" s="238"/>
      <c r="D39" s="238"/>
      <c r="E39" s="238"/>
      <c r="F39" s="238"/>
      <c r="G39" s="238"/>
      <c r="H39" s="239"/>
      <c r="I39" s="240"/>
      <c r="J39" s="241"/>
      <c r="K39" s="241"/>
      <c r="L39" s="241"/>
      <c r="M39" s="241"/>
      <c r="N39" s="241"/>
    </row>
    <row r="40" spans="1:14" s="242" customFormat="1" ht="18.75" customHeight="1" x14ac:dyDescent="0.15">
      <c r="A40" s="263"/>
      <c r="B40" s="238"/>
      <c r="C40" s="238"/>
      <c r="D40" s="238"/>
      <c r="E40" s="238"/>
      <c r="F40" s="238"/>
      <c r="G40" s="238"/>
      <c r="H40" s="239"/>
      <c r="I40" s="246" t="s">
        <v>253</v>
      </c>
      <c r="J40" s="241"/>
      <c r="K40" s="241"/>
      <c r="L40" s="241"/>
      <c r="M40" s="241"/>
      <c r="N40" s="241"/>
    </row>
    <row r="41" spans="1:14" ht="18.75" customHeight="1" x14ac:dyDescent="0.15">
      <c r="A41" s="224" t="s">
        <v>456</v>
      </c>
      <c r="B41" s="247" t="s">
        <v>258</v>
      </c>
      <c r="C41" s="247" t="s">
        <v>257</v>
      </c>
      <c r="D41" s="248" t="s">
        <v>259</v>
      </c>
      <c r="E41" s="249" t="s">
        <v>260</v>
      </c>
      <c r="F41" s="249" t="s">
        <v>261</v>
      </c>
      <c r="G41" s="249" t="s">
        <v>262</v>
      </c>
      <c r="H41" s="250" t="s">
        <v>263</v>
      </c>
      <c r="I41" s="251"/>
      <c r="J41" s="241"/>
      <c r="K41" s="241"/>
      <c r="L41" s="241"/>
      <c r="M41" s="241"/>
      <c r="N41" s="241"/>
    </row>
    <row r="42" spans="1:14" s="242" customFormat="1" ht="18.75" customHeight="1" x14ac:dyDescent="0.15">
      <c r="A42" s="252" t="s">
        <v>254</v>
      </c>
      <c r="B42" s="253" t="s">
        <v>255</v>
      </c>
      <c r="C42" s="253" t="s">
        <v>255</v>
      </c>
      <c r="D42" s="253" t="s">
        <v>255</v>
      </c>
      <c r="E42" s="253" t="s">
        <v>255</v>
      </c>
      <c r="F42" s="253" t="s">
        <v>255</v>
      </c>
      <c r="G42" s="253" t="s">
        <v>255</v>
      </c>
      <c r="H42" s="253" t="s">
        <v>255</v>
      </c>
      <c r="I42" s="268"/>
      <c r="J42" s="241"/>
      <c r="K42" s="241"/>
      <c r="L42" s="241"/>
      <c r="M42" s="241"/>
      <c r="N42" s="241"/>
    </row>
    <row r="43" spans="1:14" s="242" customFormat="1" ht="18.75" customHeight="1" x14ac:dyDescent="0.15">
      <c r="A43" s="263"/>
      <c r="B43" s="238"/>
      <c r="C43" s="238"/>
      <c r="D43" s="238"/>
      <c r="E43" s="238"/>
      <c r="F43" s="238"/>
      <c r="G43" s="238"/>
      <c r="H43" s="239"/>
      <c r="I43" s="246"/>
      <c r="J43" s="241"/>
      <c r="K43" s="241"/>
      <c r="L43" s="241"/>
      <c r="M43" s="241"/>
      <c r="N43" s="241"/>
    </row>
    <row r="44" spans="1:14" ht="18.75" customHeight="1" x14ac:dyDescent="0.15">
      <c r="I44" s="246" t="s">
        <v>253</v>
      </c>
    </row>
    <row r="45" spans="1:14" ht="18.75" customHeight="1" x14ac:dyDescent="0.15">
      <c r="A45" s="224" t="s">
        <v>457</v>
      </c>
      <c r="B45" s="247" t="s">
        <v>258</v>
      </c>
      <c r="C45" s="247" t="s">
        <v>257</v>
      </c>
      <c r="D45" s="248" t="s">
        <v>259</v>
      </c>
      <c r="E45" s="249" t="s">
        <v>260</v>
      </c>
      <c r="F45" s="249" t="s">
        <v>261</v>
      </c>
      <c r="G45" s="249" t="s">
        <v>262</v>
      </c>
      <c r="H45" s="250" t="s">
        <v>263</v>
      </c>
      <c r="I45" s="251"/>
      <c r="J45" s="241"/>
      <c r="K45" s="241"/>
      <c r="L45" s="241"/>
      <c r="M45" s="241"/>
      <c r="N45" s="241"/>
    </row>
    <row r="46" spans="1:14" s="242" customFormat="1" ht="18.75" customHeight="1" x14ac:dyDescent="0.15">
      <c r="A46" s="252" t="s">
        <v>254</v>
      </c>
      <c r="B46" s="253" t="s">
        <v>255</v>
      </c>
      <c r="C46" s="253" t="s">
        <v>255</v>
      </c>
      <c r="D46" s="253" t="s">
        <v>255</v>
      </c>
      <c r="E46" s="253" t="s">
        <v>255</v>
      </c>
      <c r="F46" s="253" t="s">
        <v>255</v>
      </c>
      <c r="G46" s="253" t="s">
        <v>255</v>
      </c>
      <c r="H46" s="253" t="s">
        <v>255</v>
      </c>
      <c r="I46" s="268" t="s">
        <v>437</v>
      </c>
      <c r="J46" s="241"/>
      <c r="K46" s="241"/>
      <c r="L46" s="241"/>
      <c r="M46" s="241"/>
      <c r="N46" s="241"/>
    </row>
    <row r="47" spans="1:14" ht="18.75" customHeight="1" x14ac:dyDescent="0.15">
      <c r="A47" s="243"/>
      <c r="B47" s="244"/>
      <c r="C47" s="245"/>
      <c r="D47" s="245"/>
      <c r="E47" s="245"/>
      <c r="F47" s="245"/>
      <c r="G47" s="87"/>
      <c r="I47" s="246"/>
      <c r="J47" s="241"/>
      <c r="K47" s="241"/>
      <c r="L47" s="241"/>
      <c r="M47" s="241"/>
      <c r="N47" s="241"/>
    </row>
    <row r="48" spans="1:14" ht="18.75" customHeight="1" x14ac:dyDescent="0.15">
      <c r="A48" s="243"/>
      <c r="B48" s="244"/>
      <c r="C48" s="245"/>
      <c r="D48" s="245"/>
      <c r="E48" s="245"/>
      <c r="F48" s="245"/>
      <c r="G48" s="87"/>
      <c r="I48" s="246"/>
      <c r="J48" s="241"/>
      <c r="K48" s="241"/>
      <c r="L48" s="241"/>
      <c r="M48" s="241"/>
      <c r="N48" s="241"/>
    </row>
    <row r="49" spans="1:14" ht="18.75" customHeight="1" x14ac:dyDescent="0.15"/>
    <row r="50" spans="1:14" s="242" customFormat="1" ht="18.75" customHeight="1" x14ac:dyDescent="0.15">
      <c r="A50" s="265" t="s">
        <v>421</v>
      </c>
      <c r="B50" s="238"/>
      <c r="C50" s="238"/>
      <c r="D50" s="238"/>
      <c r="E50" s="238"/>
      <c r="F50" s="238"/>
      <c r="G50" s="238"/>
      <c r="H50" s="239"/>
      <c r="I50" s="246"/>
      <c r="J50" s="241"/>
      <c r="K50" s="241"/>
      <c r="L50" s="241"/>
      <c r="M50" s="241"/>
      <c r="N50" s="241"/>
    </row>
    <row r="51" spans="1:14" ht="18.75" customHeight="1" x14ac:dyDescent="0.15">
      <c r="A51" s="562" t="s">
        <v>458</v>
      </c>
      <c r="B51" s="564" t="s">
        <v>416</v>
      </c>
      <c r="C51" s="564" t="s">
        <v>417</v>
      </c>
      <c r="D51" s="564" t="s">
        <v>418</v>
      </c>
      <c r="E51" s="564" t="s">
        <v>419</v>
      </c>
      <c r="F51" s="566" t="s">
        <v>420</v>
      </c>
      <c r="G51" s="567"/>
      <c r="H51" s="567"/>
      <c r="I51" s="568"/>
      <c r="J51" s="241"/>
      <c r="K51" s="241"/>
      <c r="L51" s="241"/>
      <c r="M51" s="241"/>
      <c r="N51" s="241"/>
    </row>
    <row r="52" spans="1:14" ht="9" customHeight="1" x14ac:dyDescent="0.15">
      <c r="A52" s="563"/>
      <c r="B52" s="565"/>
      <c r="C52" s="565"/>
      <c r="D52" s="565"/>
      <c r="E52" s="565"/>
      <c r="F52" s="569"/>
      <c r="G52" s="570"/>
      <c r="H52" s="570"/>
      <c r="I52" s="571"/>
      <c r="J52" s="241"/>
      <c r="K52" s="241"/>
      <c r="L52" s="241"/>
      <c r="M52" s="241"/>
      <c r="N52" s="241"/>
    </row>
    <row r="53" spans="1:14" s="242" customFormat="1" ht="18.75" customHeight="1" x14ac:dyDescent="0.15">
      <c r="A53" s="284" t="s">
        <v>467</v>
      </c>
      <c r="B53" s="266" t="s">
        <v>436</v>
      </c>
      <c r="C53" s="267">
        <v>2</v>
      </c>
      <c r="D53" s="275">
        <v>332750</v>
      </c>
      <c r="E53" s="275">
        <f>C53*D53</f>
        <v>665500</v>
      </c>
      <c r="F53" s="559" t="s">
        <v>487</v>
      </c>
      <c r="G53" s="560"/>
      <c r="H53" s="560"/>
      <c r="I53" s="561"/>
      <c r="J53" s="241"/>
      <c r="K53" s="241"/>
      <c r="L53" s="241"/>
      <c r="M53" s="241"/>
      <c r="N53" s="241"/>
    </row>
    <row r="54" spans="1:14" ht="18.75" customHeight="1" x14ac:dyDescent="0.15">
      <c r="A54" s="285"/>
    </row>
    <row r="55" spans="1:14" s="242" customFormat="1" ht="18.75" customHeight="1" x14ac:dyDescent="0.15">
      <c r="A55" s="263"/>
      <c r="B55" s="238"/>
      <c r="C55" s="238"/>
      <c r="D55" s="238"/>
      <c r="E55" s="238"/>
      <c r="F55" s="238"/>
      <c r="G55" s="238"/>
      <c r="H55" s="239"/>
      <c r="I55" s="246"/>
      <c r="J55" s="241"/>
      <c r="K55" s="241"/>
      <c r="L55" s="241"/>
      <c r="M55" s="241"/>
      <c r="N55" s="241"/>
    </row>
    <row r="56" spans="1:14" ht="15" customHeight="1" x14ac:dyDescent="0.15">
      <c r="D56" s="286"/>
    </row>
    <row r="57" spans="1:14" ht="15" customHeight="1" x14ac:dyDescent="0.15">
      <c r="A57" s="263"/>
      <c r="B57" s="238"/>
      <c r="C57" s="238"/>
      <c r="D57" s="238"/>
      <c r="E57" s="238"/>
      <c r="F57" s="238"/>
      <c r="G57" s="238"/>
      <c r="H57" s="239"/>
      <c r="I57" s="246"/>
    </row>
  </sheetData>
  <mergeCells count="12">
    <mergeCell ref="B18:I18"/>
    <mergeCell ref="B25:I25"/>
    <mergeCell ref="A2:I2"/>
    <mergeCell ref="H7:I7"/>
    <mergeCell ref="F53:I53"/>
    <mergeCell ref="A51:A52"/>
    <mergeCell ref="B51:B52"/>
    <mergeCell ref="C51:C52"/>
    <mergeCell ref="D51:D52"/>
    <mergeCell ref="E51:E52"/>
    <mergeCell ref="F51:I52"/>
    <mergeCell ref="B30:I30"/>
  </mergeCells>
  <phoneticPr fontId="28"/>
  <printOptions horizontalCentered="1"/>
  <pageMargins left="0.59055118110236227" right="0.19685039370078741" top="0.59055118110236227" bottom="0.59055118110236227" header="0.31496062992125984" footer="0.31496062992125984"/>
  <pageSetup paperSize="9" scale="7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view="pageBreakPreview" zoomScale="85" zoomScaleNormal="100" zoomScaleSheetLayoutView="85" workbookViewId="0">
      <selection activeCell="D7" sqref="D7:H7"/>
    </sheetView>
  </sheetViews>
  <sheetFormatPr defaultRowHeight="13.5" x14ac:dyDescent="0.15"/>
  <cols>
    <col min="1" max="2" width="6.625" style="45" customWidth="1"/>
    <col min="3" max="8" width="12.625" style="45" customWidth="1"/>
    <col min="9" max="10" width="8.625" style="45" customWidth="1"/>
    <col min="11" max="16384" width="9" style="45"/>
  </cols>
  <sheetData>
    <row r="1" spans="1:8" ht="30" customHeight="1" x14ac:dyDescent="0.15">
      <c r="A1" s="82" t="s">
        <v>241</v>
      </c>
      <c r="B1" s="82"/>
      <c r="C1" s="82"/>
    </row>
    <row r="2" spans="1:8" ht="30" customHeight="1" x14ac:dyDescent="0.15">
      <c r="A2" s="407" t="s">
        <v>237</v>
      </c>
      <c r="B2" s="407"/>
      <c r="C2" s="407"/>
      <c r="D2" s="407"/>
      <c r="E2" s="407"/>
      <c r="F2" s="407"/>
      <c r="G2" s="407"/>
      <c r="H2" s="407"/>
    </row>
    <row r="3" spans="1:8" ht="9.9499999999999993" customHeight="1" x14ac:dyDescent="0.15">
      <c r="A3" s="83"/>
    </row>
    <row r="4" spans="1:8" ht="30" customHeight="1" x14ac:dyDescent="0.15">
      <c r="A4" s="572" t="s">
        <v>62</v>
      </c>
      <c r="B4" s="572"/>
      <c r="C4" s="572"/>
      <c r="D4" s="579"/>
      <c r="E4" s="580"/>
      <c r="F4" s="580"/>
      <c r="G4" s="580"/>
      <c r="H4" s="581"/>
    </row>
    <row r="5" spans="1:8" ht="30" customHeight="1" x14ac:dyDescent="0.15">
      <c r="A5" s="572" t="s">
        <v>63</v>
      </c>
      <c r="B5" s="572"/>
      <c r="C5" s="572"/>
      <c r="D5" s="579"/>
      <c r="E5" s="580"/>
      <c r="F5" s="580"/>
      <c r="G5" s="580"/>
      <c r="H5" s="581"/>
    </row>
    <row r="6" spans="1:8" ht="55.5" customHeight="1" x14ac:dyDescent="0.15">
      <c r="A6" s="572" t="s">
        <v>64</v>
      </c>
      <c r="B6" s="572"/>
      <c r="C6" s="572"/>
      <c r="D6" s="579"/>
      <c r="E6" s="580"/>
      <c r="F6" s="580"/>
      <c r="G6" s="580"/>
      <c r="H6" s="581"/>
    </row>
    <row r="7" spans="1:8" ht="312.75" customHeight="1" x14ac:dyDescent="0.15">
      <c r="A7" s="572" t="s">
        <v>65</v>
      </c>
      <c r="B7" s="572"/>
      <c r="C7" s="572"/>
      <c r="D7" s="579"/>
      <c r="E7" s="580"/>
      <c r="F7" s="580"/>
      <c r="G7" s="580"/>
      <c r="H7" s="581"/>
    </row>
    <row r="8" spans="1:8" ht="78.75" customHeight="1" x14ac:dyDescent="0.15">
      <c r="A8" s="572" t="s">
        <v>66</v>
      </c>
      <c r="B8" s="572"/>
      <c r="C8" s="572"/>
      <c r="D8" s="579"/>
      <c r="E8" s="580"/>
      <c r="F8" s="580"/>
      <c r="G8" s="580"/>
      <c r="H8" s="581"/>
    </row>
    <row r="9" spans="1:8" ht="45.75" customHeight="1" x14ac:dyDescent="0.15">
      <c r="A9" s="588" t="s">
        <v>67</v>
      </c>
      <c r="B9" s="589"/>
      <c r="C9" s="590"/>
      <c r="D9" s="579"/>
      <c r="E9" s="580"/>
      <c r="F9" s="580"/>
      <c r="G9" s="580"/>
      <c r="H9" s="581"/>
    </row>
    <row r="10" spans="1:8" ht="50.25" customHeight="1" x14ac:dyDescent="0.15">
      <c r="A10" s="585" t="s">
        <v>238</v>
      </c>
      <c r="B10" s="586"/>
      <c r="C10" s="587"/>
      <c r="D10" s="573"/>
      <c r="E10" s="574"/>
      <c r="F10" s="574"/>
      <c r="G10" s="574"/>
      <c r="H10" s="575"/>
    </row>
    <row r="11" spans="1:8" ht="59.25" customHeight="1" x14ac:dyDescent="0.15">
      <c r="A11" s="582" t="s">
        <v>239</v>
      </c>
      <c r="B11" s="583"/>
      <c r="C11" s="584"/>
      <c r="D11" s="576"/>
      <c r="E11" s="577"/>
      <c r="F11" s="577"/>
      <c r="G11" s="577"/>
      <c r="H11" s="578"/>
    </row>
    <row r="12" spans="1:8" ht="52.5" customHeight="1" x14ac:dyDescent="0.15">
      <c r="A12" s="572" t="s">
        <v>240</v>
      </c>
      <c r="B12" s="572"/>
      <c r="C12" s="572"/>
      <c r="D12" s="579"/>
      <c r="E12" s="580"/>
      <c r="F12" s="580"/>
      <c r="G12" s="580"/>
      <c r="H12" s="581"/>
    </row>
  </sheetData>
  <mergeCells count="18">
    <mergeCell ref="D6:H6"/>
    <mergeCell ref="D7:H7"/>
    <mergeCell ref="A12:C12"/>
    <mergeCell ref="D10:H11"/>
    <mergeCell ref="D12:H12"/>
    <mergeCell ref="A2:H2"/>
    <mergeCell ref="A5:C5"/>
    <mergeCell ref="A4:C4"/>
    <mergeCell ref="A11:C11"/>
    <mergeCell ref="A10:C10"/>
    <mergeCell ref="A9:C9"/>
    <mergeCell ref="A8:C8"/>
    <mergeCell ref="D8:H8"/>
    <mergeCell ref="D9:H9"/>
    <mergeCell ref="A7:C7"/>
    <mergeCell ref="A6:C6"/>
    <mergeCell ref="D4:H4"/>
    <mergeCell ref="D5:H5"/>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4"/>
  <sheetViews>
    <sheetView view="pageBreakPreview" topLeftCell="A7" zoomScaleNormal="100" zoomScaleSheetLayoutView="100" workbookViewId="0">
      <selection activeCell="A2" sqref="A2:H2"/>
    </sheetView>
  </sheetViews>
  <sheetFormatPr defaultRowHeight="13.5" x14ac:dyDescent="0.15"/>
  <cols>
    <col min="1" max="2" width="6.625" customWidth="1"/>
    <col min="3" max="8" width="12.625" customWidth="1"/>
    <col min="9" max="10" width="8.625" customWidth="1"/>
  </cols>
  <sheetData>
    <row r="1" spans="1:8" ht="30" customHeight="1" x14ac:dyDescent="0.15">
      <c r="A1" s="82" t="s">
        <v>242</v>
      </c>
      <c r="B1" s="82"/>
      <c r="C1" s="82"/>
      <c r="D1" s="45"/>
      <c r="E1" s="45"/>
      <c r="F1" s="45"/>
      <c r="G1" s="45"/>
      <c r="H1" s="45"/>
    </row>
    <row r="2" spans="1:8" ht="30" customHeight="1" x14ac:dyDescent="0.15">
      <c r="A2" s="596" t="s">
        <v>489</v>
      </c>
      <c r="B2" s="596"/>
      <c r="C2" s="596"/>
      <c r="D2" s="596"/>
      <c r="E2" s="596"/>
      <c r="F2" s="596"/>
      <c r="G2" s="596"/>
      <c r="H2" s="596"/>
    </row>
    <row r="3" spans="1:8" ht="30" customHeight="1" x14ac:dyDescent="0.15">
      <c r="A3" s="592" t="s">
        <v>40</v>
      </c>
      <c r="B3" s="592"/>
      <c r="C3" s="593"/>
      <c r="D3" s="593"/>
      <c r="E3" s="593"/>
      <c r="F3" s="593"/>
      <c r="G3" s="593"/>
      <c r="H3" s="593"/>
    </row>
    <row r="4" spans="1:8" ht="54.75" customHeight="1" x14ac:dyDescent="0.15">
      <c r="A4" s="592" t="s">
        <v>41</v>
      </c>
      <c r="B4" s="592"/>
      <c r="C4" s="593"/>
      <c r="D4" s="593"/>
      <c r="E4" s="593"/>
      <c r="F4" s="593"/>
      <c r="G4" s="593"/>
      <c r="H4" s="593"/>
    </row>
    <row r="5" spans="1:8" ht="30" customHeight="1" x14ac:dyDescent="0.15">
      <c r="A5" s="592" t="s">
        <v>43</v>
      </c>
      <c r="B5" s="592"/>
      <c r="C5" s="593"/>
      <c r="D5" s="593"/>
      <c r="E5" s="593"/>
      <c r="F5" s="593"/>
      <c r="G5" s="593"/>
      <c r="H5" s="593"/>
    </row>
    <row r="6" spans="1:8" ht="30" customHeight="1" x14ac:dyDescent="0.15">
      <c r="A6" s="592" t="s">
        <v>20</v>
      </c>
      <c r="B6" s="592"/>
      <c r="C6" s="593"/>
      <c r="D6" s="593"/>
      <c r="E6" s="593"/>
      <c r="F6" s="593"/>
      <c r="G6" s="593"/>
      <c r="H6" s="593"/>
    </row>
    <row r="7" spans="1:8" ht="50.25" customHeight="1" x14ac:dyDescent="0.15">
      <c r="A7" s="592" t="s">
        <v>53</v>
      </c>
      <c r="B7" s="592"/>
      <c r="C7" s="593"/>
      <c r="D7" s="593"/>
      <c r="E7" s="593"/>
      <c r="F7" s="593"/>
      <c r="G7" s="593"/>
      <c r="H7" s="593"/>
    </row>
    <row r="8" spans="1:8" ht="58.5" customHeight="1" x14ac:dyDescent="0.15">
      <c r="A8" s="592" t="s">
        <v>7</v>
      </c>
      <c r="B8" s="592"/>
      <c r="C8" s="593"/>
      <c r="D8" s="593"/>
      <c r="E8" s="593"/>
      <c r="F8" s="593"/>
      <c r="G8" s="593"/>
      <c r="H8" s="593"/>
    </row>
    <row r="9" spans="1:8" ht="45.75" customHeight="1" x14ac:dyDescent="0.15">
      <c r="A9" s="588" t="s">
        <v>54</v>
      </c>
      <c r="B9" s="590"/>
      <c r="C9" s="593"/>
      <c r="D9" s="593"/>
      <c r="E9" s="593"/>
      <c r="F9" s="594"/>
      <c r="G9" s="595"/>
      <c r="H9" s="594"/>
    </row>
    <row r="10" spans="1:8" ht="280.5" customHeight="1" x14ac:dyDescent="0.15">
      <c r="A10" s="592" t="s">
        <v>55</v>
      </c>
      <c r="B10" s="592"/>
      <c r="C10" s="593"/>
      <c r="D10" s="593"/>
      <c r="E10" s="593"/>
      <c r="F10" s="593"/>
      <c r="G10" s="593"/>
      <c r="H10" s="593"/>
    </row>
    <row r="11" spans="1:8" ht="88.5" customHeight="1" x14ac:dyDescent="0.15">
      <c r="A11" s="592" t="s">
        <v>68</v>
      </c>
      <c r="B11" s="592"/>
      <c r="C11" s="593"/>
      <c r="D11" s="593"/>
      <c r="E11" s="593"/>
      <c r="F11" s="593"/>
      <c r="G11" s="593"/>
      <c r="H11" s="593"/>
    </row>
    <row r="12" spans="1:8" ht="30" customHeight="1" x14ac:dyDescent="0.15">
      <c r="A12" s="84" t="s">
        <v>69</v>
      </c>
      <c r="B12" s="45"/>
      <c r="C12" s="45"/>
      <c r="D12" s="45"/>
      <c r="E12" s="45"/>
      <c r="F12" s="45"/>
      <c r="G12" s="45"/>
      <c r="H12" s="45"/>
    </row>
    <row r="13" spans="1:8" ht="30" customHeight="1" x14ac:dyDescent="0.15">
      <c r="A13" s="84" t="s">
        <v>137</v>
      </c>
      <c r="B13" s="85"/>
      <c r="C13" s="45"/>
      <c r="D13" s="45"/>
      <c r="E13" s="45"/>
      <c r="F13" s="45"/>
      <c r="G13" s="45"/>
      <c r="H13" s="45"/>
    </row>
    <row r="14" spans="1:8" ht="30" customHeight="1" x14ac:dyDescent="0.15">
      <c r="A14" s="591" t="s">
        <v>488</v>
      </c>
      <c r="B14" s="591"/>
      <c r="C14" s="591"/>
      <c r="D14" s="591"/>
      <c r="E14" s="591"/>
      <c r="F14" s="591"/>
      <c r="G14" s="591"/>
      <c r="H14" s="591"/>
    </row>
  </sheetData>
  <mergeCells count="38">
    <mergeCell ref="A2:H2"/>
    <mergeCell ref="A5:B5"/>
    <mergeCell ref="C5:D5"/>
    <mergeCell ref="E5:F5"/>
    <mergeCell ref="G5:H5"/>
    <mergeCell ref="A4:B4"/>
    <mergeCell ref="C4:D4"/>
    <mergeCell ref="E4:F4"/>
    <mergeCell ref="G4:H4"/>
    <mergeCell ref="A3:B3"/>
    <mergeCell ref="C3:D3"/>
    <mergeCell ref="E3:F3"/>
    <mergeCell ref="G3:H3"/>
    <mergeCell ref="A6:B6"/>
    <mergeCell ref="C6:D6"/>
    <mergeCell ref="E6:F6"/>
    <mergeCell ref="G6:H6"/>
    <mergeCell ref="A7:B7"/>
    <mergeCell ref="C7:D7"/>
    <mergeCell ref="E7:F7"/>
    <mergeCell ref="G7:H7"/>
    <mergeCell ref="A8:B8"/>
    <mergeCell ref="C8:D8"/>
    <mergeCell ref="E8:F8"/>
    <mergeCell ref="G8:H8"/>
    <mergeCell ref="A9:B9"/>
    <mergeCell ref="C9:D9"/>
    <mergeCell ref="E9:F9"/>
    <mergeCell ref="G9:H9"/>
    <mergeCell ref="A14:H14"/>
    <mergeCell ref="A10:B10"/>
    <mergeCell ref="C10:D10"/>
    <mergeCell ref="E10:F10"/>
    <mergeCell ref="G10:H10"/>
    <mergeCell ref="A11:B11"/>
    <mergeCell ref="C11:D11"/>
    <mergeCell ref="E11:F11"/>
    <mergeCell ref="G11:H11"/>
  </mergeCells>
  <phoneticPr fontId="9"/>
  <pageMargins left="0.7" right="0.7" top="0.75" bottom="0.75" header="0.3" footer="0.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1"/>
  <sheetViews>
    <sheetView view="pageBreakPreview" zoomScaleNormal="100" zoomScaleSheetLayoutView="100" workbookViewId="0">
      <selection activeCell="A2" sqref="A2:H2"/>
    </sheetView>
  </sheetViews>
  <sheetFormatPr defaultRowHeight="13.5" x14ac:dyDescent="0.15"/>
  <cols>
    <col min="1" max="2" width="6.625" customWidth="1"/>
    <col min="3" max="8" width="12.625" customWidth="1"/>
    <col min="9" max="10" width="8.625" customWidth="1"/>
  </cols>
  <sheetData>
    <row r="1" spans="1:8" ht="30" customHeight="1" x14ac:dyDescent="0.15">
      <c r="A1" s="82" t="s">
        <v>243</v>
      </c>
      <c r="B1" s="82"/>
      <c r="C1" s="82"/>
      <c r="D1" s="45"/>
      <c r="E1" s="45"/>
      <c r="F1" s="45"/>
      <c r="G1" s="45"/>
      <c r="H1" s="45"/>
    </row>
    <row r="2" spans="1:8" ht="30" customHeight="1" x14ac:dyDescent="0.15">
      <c r="A2" s="604" t="s">
        <v>490</v>
      </c>
      <c r="B2" s="604"/>
      <c r="C2" s="604"/>
      <c r="D2" s="604"/>
      <c r="E2" s="604"/>
      <c r="F2" s="604"/>
      <c r="G2" s="604"/>
      <c r="H2" s="604"/>
    </row>
    <row r="3" spans="1:8" ht="55.5" customHeight="1" x14ac:dyDescent="0.15">
      <c r="A3" s="602" t="s">
        <v>41</v>
      </c>
      <c r="B3" s="602"/>
      <c r="C3" s="599"/>
      <c r="D3" s="599"/>
      <c r="E3" s="599"/>
      <c r="F3" s="599"/>
      <c r="G3" s="599"/>
      <c r="H3" s="599"/>
    </row>
    <row r="4" spans="1:8" ht="54" customHeight="1" x14ac:dyDescent="0.15">
      <c r="A4" s="602" t="s">
        <v>43</v>
      </c>
      <c r="B4" s="602"/>
      <c r="C4" s="599"/>
      <c r="D4" s="599"/>
      <c r="E4" s="599"/>
      <c r="F4" s="599"/>
      <c r="G4" s="599"/>
      <c r="H4" s="599"/>
    </row>
    <row r="5" spans="1:8" ht="43.5" customHeight="1" x14ac:dyDescent="0.15">
      <c r="A5" s="602" t="s">
        <v>20</v>
      </c>
      <c r="B5" s="602"/>
      <c r="C5" s="599"/>
      <c r="D5" s="599"/>
      <c r="E5" s="599"/>
      <c r="F5" s="599"/>
      <c r="G5" s="599"/>
      <c r="H5" s="599"/>
    </row>
    <row r="6" spans="1:8" ht="55.5" customHeight="1" x14ac:dyDescent="0.15">
      <c r="A6" s="602" t="s">
        <v>53</v>
      </c>
      <c r="B6" s="602"/>
      <c r="C6" s="599"/>
      <c r="D6" s="599"/>
      <c r="E6" s="599"/>
      <c r="F6" s="599"/>
      <c r="G6" s="599"/>
      <c r="H6" s="599"/>
    </row>
    <row r="7" spans="1:8" ht="75.75" customHeight="1" x14ac:dyDescent="0.15">
      <c r="A7" s="602" t="s">
        <v>7</v>
      </c>
      <c r="B7" s="602"/>
      <c r="C7" s="599"/>
      <c r="D7" s="599"/>
      <c r="E7" s="599"/>
      <c r="F7" s="599"/>
      <c r="G7" s="599"/>
      <c r="H7" s="599"/>
    </row>
    <row r="8" spans="1:8" ht="30" customHeight="1" x14ac:dyDescent="0.15">
      <c r="A8" s="603" t="s">
        <v>54</v>
      </c>
      <c r="B8" s="603"/>
      <c r="C8" s="599"/>
      <c r="D8" s="599"/>
      <c r="E8" s="599"/>
      <c r="F8" s="599"/>
      <c r="G8" s="599"/>
      <c r="H8" s="599"/>
    </row>
    <row r="9" spans="1:8" ht="399" customHeight="1" x14ac:dyDescent="0.15">
      <c r="A9" s="597" t="s">
        <v>55</v>
      </c>
      <c r="B9" s="598"/>
      <c r="C9" s="599"/>
      <c r="D9" s="599"/>
      <c r="E9" s="599"/>
      <c r="F9" s="600"/>
      <c r="G9" s="600"/>
      <c r="H9" s="601"/>
    </row>
    <row r="10" spans="1:8" ht="30" customHeight="1" x14ac:dyDescent="0.15">
      <c r="A10" s="84" t="s">
        <v>426</v>
      </c>
      <c r="B10" s="45"/>
      <c r="C10" s="45"/>
      <c r="D10" s="45"/>
      <c r="E10" s="45"/>
      <c r="F10" s="45"/>
      <c r="G10" s="45"/>
      <c r="H10" s="45"/>
    </row>
    <row r="11" spans="1:8" ht="30" customHeight="1" x14ac:dyDescent="0.15"/>
  </sheetData>
  <mergeCells count="15">
    <mergeCell ref="A2:H2"/>
    <mergeCell ref="A3:B3"/>
    <mergeCell ref="C3:H3"/>
    <mergeCell ref="A4:B4"/>
    <mergeCell ref="C4:H4"/>
    <mergeCell ref="A9:B9"/>
    <mergeCell ref="C9:H9"/>
    <mergeCell ref="A5:B5"/>
    <mergeCell ref="C5:H5"/>
    <mergeCell ref="A6:B6"/>
    <mergeCell ref="C6:H6"/>
    <mergeCell ref="A7:B7"/>
    <mergeCell ref="C7:H7"/>
    <mergeCell ref="A8:B8"/>
    <mergeCell ref="C8:H8"/>
  </mergeCells>
  <phoneticPr fontId="9"/>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9"/>
  <sheetViews>
    <sheetView view="pageBreakPreview" zoomScaleNormal="100" zoomScaleSheetLayoutView="100" workbookViewId="0">
      <selection activeCell="A17" sqref="A17:H19"/>
    </sheetView>
  </sheetViews>
  <sheetFormatPr defaultRowHeight="13.5" x14ac:dyDescent="0.15"/>
  <cols>
    <col min="1" max="2" width="6.625" customWidth="1"/>
    <col min="3" max="8" width="12.625" customWidth="1"/>
    <col min="9" max="10" width="8.625" customWidth="1"/>
  </cols>
  <sheetData>
    <row r="1" spans="1:8" ht="30" customHeight="1" x14ac:dyDescent="0.15">
      <c r="A1" s="42" t="s">
        <v>244</v>
      </c>
      <c r="B1" s="42"/>
      <c r="C1" s="42"/>
    </row>
    <row r="2" spans="1:8" s="45" customFormat="1" ht="20.100000000000001" customHeight="1" x14ac:dyDescent="0.15">
      <c r="A2" s="612" t="s">
        <v>138</v>
      </c>
      <c r="B2" s="612"/>
      <c r="C2" s="612"/>
      <c r="D2" s="612"/>
      <c r="E2" s="612"/>
      <c r="F2" s="612"/>
      <c r="G2" s="612"/>
      <c r="H2" s="612"/>
    </row>
    <row r="3" spans="1:8" s="45" customFormat="1" ht="20.100000000000001" customHeight="1" x14ac:dyDescent="0.15">
      <c r="A3" s="612"/>
      <c r="B3" s="612"/>
      <c r="C3" s="612"/>
      <c r="D3" s="612"/>
      <c r="E3" s="612"/>
      <c r="F3" s="612"/>
      <c r="G3" s="612"/>
      <c r="H3" s="612"/>
    </row>
    <row r="4" spans="1:8" ht="51.95" customHeight="1" x14ac:dyDescent="0.15">
      <c r="A4" s="613" t="s">
        <v>94</v>
      </c>
      <c r="B4" s="614"/>
      <c r="C4" s="614"/>
      <c r="D4" s="614"/>
      <c r="E4" s="614"/>
      <c r="F4" s="614"/>
      <c r="G4" s="614"/>
      <c r="H4" s="615"/>
    </row>
    <row r="5" spans="1:8" ht="51.95" customHeight="1" x14ac:dyDescent="0.15">
      <c r="A5" s="605" t="s">
        <v>72</v>
      </c>
      <c r="B5" s="606"/>
      <c r="C5" s="609" t="s">
        <v>75</v>
      </c>
      <c r="D5" s="609"/>
      <c r="E5" s="609"/>
      <c r="F5" s="609"/>
      <c r="G5" s="609"/>
      <c r="H5" s="610"/>
    </row>
    <row r="6" spans="1:8" ht="51.95" customHeight="1" x14ac:dyDescent="0.15">
      <c r="A6" s="605" t="s">
        <v>73</v>
      </c>
      <c r="B6" s="606"/>
      <c r="C6" s="72" t="s">
        <v>76</v>
      </c>
      <c r="D6" s="44"/>
      <c r="E6" s="44"/>
      <c r="F6" s="44"/>
      <c r="G6" s="44"/>
      <c r="H6" s="46"/>
    </row>
    <row r="7" spans="1:8" ht="51.95" customHeight="1" x14ac:dyDescent="0.15">
      <c r="A7" s="605" t="s">
        <v>74</v>
      </c>
      <c r="B7" s="606"/>
      <c r="C7" s="72" t="s">
        <v>76</v>
      </c>
      <c r="D7" s="9"/>
      <c r="E7" s="9"/>
      <c r="F7" s="9"/>
      <c r="G7" s="9"/>
      <c r="H7" s="11"/>
    </row>
    <row r="8" spans="1:8" ht="51.95" customHeight="1" x14ac:dyDescent="0.15">
      <c r="A8" s="47"/>
      <c r="B8" s="44"/>
      <c r="C8" s="44"/>
      <c r="D8" s="9"/>
      <c r="E8" s="9"/>
      <c r="F8" s="9"/>
      <c r="G8" s="9"/>
      <c r="H8" s="11"/>
    </row>
    <row r="9" spans="1:8" ht="45.75" customHeight="1" x14ac:dyDescent="0.15">
      <c r="A9" s="611" t="s">
        <v>70</v>
      </c>
      <c r="B9" s="609"/>
      <c r="C9" s="609"/>
      <c r="D9" s="609"/>
      <c r="E9" s="609"/>
      <c r="F9" s="609"/>
      <c r="G9" s="609"/>
      <c r="H9" s="610"/>
    </row>
    <row r="10" spans="1:8" ht="51.95" customHeight="1" x14ac:dyDescent="0.15">
      <c r="A10" s="605" t="s">
        <v>73</v>
      </c>
      <c r="B10" s="606"/>
      <c r="C10" s="72" t="s">
        <v>76</v>
      </c>
      <c r="D10" s="9"/>
      <c r="E10" s="9"/>
      <c r="F10" s="9"/>
      <c r="G10" s="9"/>
      <c r="H10" s="11"/>
    </row>
    <row r="11" spans="1:8" ht="51.95" customHeight="1" x14ac:dyDescent="0.15">
      <c r="A11" s="605" t="s">
        <v>74</v>
      </c>
      <c r="B11" s="606"/>
      <c r="C11" s="72" t="s">
        <v>76</v>
      </c>
      <c r="D11" s="9"/>
      <c r="E11" s="9"/>
      <c r="F11" s="9"/>
      <c r="G11" s="9"/>
      <c r="H11" s="11"/>
    </row>
    <row r="12" spans="1:8" ht="51.95" customHeight="1" x14ac:dyDescent="0.15">
      <c r="A12" s="10"/>
      <c r="B12" s="9"/>
      <c r="C12" s="9"/>
      <c r="D12" s="9"/>
      <c r="E12" s="9"/>
      <c r="F12" s="9"/>
      <c r="G12" s="9"/>
      <c r="H12" s="11"/>
    </row>
    <row r="13" spans="1:8" ht="51.95" customHeight="1" x14ac:dyDescent="0.15">
      <c r="A13" s="611" t="s">
        <v>71</v>
      </c>
      <c r="B13" s="609"/>
      <c r="C13" s="609"/>
      <c r="D13" s="609"/>
      <c r="E13" s="609"/>
      <c r="F13" s="609"/>
      <c r="G13" s="609"/>
      <c r="H13" s="610"/>
    </row>
    <row r="14" spans="1:8" ht="51.95" customHeight="1" x14ac:dyDescent="0.15">
      <c r="A14" s="605" t="s">
        <v>73</v>
      </c>
      <c r="B14" s="606"/>
      <c r="C14" s="72" t="s">
        <v>76</v>
      </c>
      <c r="D14" s="9"/>
      <c r="E14" s="9"/>
      <c r="F14" s="9"/>
      <c r="G14" s="9"/>
      <c r="H14" s="11"/>
    </row>
    <row r="15" spans="1:8" ht="51.95" customHeight="1" x14ac:dyDescent="0.15">
      <c r="A15" s="605" t="s">
        <v>74</v>
      </c>
      <c r="B15" s="606"/>
      <c r="C15" s="72" t="s">
        <v>76</v>
      </c>
      <c r="D15" s="9"/>
      <c r="E15" s="9"/>
      <c r="F15" s="9"/>
      <c r="G15" s="9"/>
      <c r="H15" s="11"/>
    </row>
    <row r="16" spans="1:8" ht="51.95" customHeight="1" x14ac:dyDescent="0.15">
      <c r="A16" s="48"/>
      <c r="B16" s="12"/>
      <c r="C16" s="12"/>
      <c r="D16" s="12"/>
      <c r="E16" s="12"/>
      <c r="F16" s="12"/>
      <c r="G16" s="12"/>
      <c r="H16" s="13"/>
    </row>
    <row r="17" spans="1:8" ht="30" customHeight="1" x14ac:dyDescent="0.15">
      <c r="A17" s="607" t="s">
        <v>491</v>
      </c>
      <c r="B17" s="607"/>
      <c r="C17" s="607"/>
      <c r="D17" s="607"/>
      <c r="E17" s="607"/>
      <c r="F17" s="607"/>
      <c r="G17" s="607"/>
      <c r="H17" s="607"/>
    </row>
    <row r="18" spans="1:8" x14ac:dyDescent="0.15">
      <c r="A18" s="608"/>
      <c r="B18" s="608"/>
      <c r="C18" s="608"/>
      <c r="D18" s="608"/>
      <c r="E18" s="608"/>
      <c r="F18" s="608"/>
      <c r="G18" s="608"/>
      <c r="H18" s="608"/>
    </row>
    <row r="19" spans="1:8" ht="14.25" customHeight="1" x14ac:dyDescent="0.15">
      <c r="A19" s="608"/>
      <c r="B19" s="608"/>
      <c r="C19" s="608"/>
      <c r="D19" s="608"/>
      <c r="E19" s="608"/>
      <c r="F19" s="608"/>
      <c r="G19" s="608"/>
      <c r="H19" s="608"/>
    </row>
  </sheetData>
  <mergeCells count="13">
    <mergeCell ref="A2:H3"/>
    <mergeCell ref="A4:H4"/>
    <mergeCell ref="A10:B10"/>
    <mergeCell ref="A9:H9"/>
    <mergeCell ref="A11:B11"/>
    <mergeCell ref="A14:B14"/>
    <mergeCell ref="A15:B15"/>
    <mergeCell ref="A17:H19"/>
    <mergeCell ref="A5:B5"/>
    <mergeCell ref="C5:H5"/>
    <mergeCell ref="A6:B6"/>
    <mergeCell ref="A7:B7"/>
    <mergeCell ref="A13:H13"/>
  </mergeCells>
  <phoneticPr fontId="9"/>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9"/>
  <sheetViews>
    <sheetView view="pageBreakPreview" zoomScaleNormal="100" zoomScaleSheetLayoutView="100" workbookViewId="0">
      <selection activeCell="D9" sqref="D9:L9"/>
    </sheetView>
  </sheetViews>
  <sheetFormatPr defaultRowHeight="13.5" x14ac:dyDescent="0.15"/>
  <cols>
    <col min="1" max="16" width="6.625" customWidth="1"/>
  </cols>
  <sheetData>
    <row r="1" spans="1:13" ht="30" customHeight="1" x14ac:dyDescent="0.15">
      <c r="A1" s="49" t="s">
        <v>77</v>
      </c>
      <c r="B1" s="50"/>
      <c r="C1" s="50"/>
      <c r="D1" s="50"/>
      <c r="E1" s="50"/>
      <c r="F1" s="50"/>
      <c r="G1" s="50"/>
      <c r="H1" s="50"/>
      <c r="I1" s="50"/>
      <c r="J1" s="50"/>
      <c r="K1" s="50"/>
      <c r="L1" s="50"/>
      <c r="M1" s="51"/>
    </row>
    <row r="2" spans="1:13" ht="30" customHeight="1" x14ac:dyDescent="0.15">
      <c r="A2" s="52"/>
      <c r="B2" s="53"/>
      <c r="C2" s="53"/>
      <c r="D2" s="53"/>
      <c r="E2" s="53"/>
      <c r="F2" s="53"/>
      <c r="G2" s="53"/>
      <c r="H2" s="53"/>
      <c r="I2" s="53"/>
      <c r="J2" s="53"/>
      <c r="K2" s="53"/>
      <c r="L2" s="53"/>
      <c r="M2" s="58" t="s">
        <v>413</v>
      </c>
    </row>
    <row r="3" spans="1:13" ht="30" customHeight="1" x14ac:dyDescent="0.15">
      <c r="A3" s="219"/>
      <c r="B3" s="53"/>
      <c r="C3" s="53"/>
      <c r="D3" s="53"/>
      <c r="E3" s="53"/>
      <c r="F3" s="53"/>
      <c r="G3" s="53"/>
      <c r="H3" s="53"/>
      <c r="I3" s="53"/>
      <c r="J3" s="53"/>
      <c r="K3" s="53"/>
      <c r="L3" s="53"/>
      <c r="M3" s="54"/>
    </row>
    <row r="4" spans="1:13" ht="30" customHeight="1" x14ac:dyDescent="0.15">
      <c r="A4" s="219" t="s">
        <v>438</v>
      </c>
      <c r="B4" s="53"/>
      <c r="C4" s="53"/>
      <c r="D4" s="53"/>
      <c r="E4" s="53"/>
      <c r="F4" s="53"/>
      <c r="G4" s="53"/>
      <c r="H4" s="53"/>
      <c r="I4" s="53"/>
      <c r="J4" s="53"/>
      <c r="K4" s="53"/>
      <c r="L4" s="53"/>
      <c r="M4" s="54"/>
    </row>
    <row r="5" spans="1:13" ht="30" customHeight="1" x14ac:dyDescent="0.15">
      <c r="A5" s="52"/>
      <c r="B5" s="53"/>
      <c r="C5" s="53"/>
      <c r="D5" s="53"/>
      <c r="E5" s="53"/>
      <c r="F5" s="619" t="s">
        <v>8</v>
      </c>
      <c r="G5" s="619"/>
      <c r="H5" s="619"/>
      <c r="I5" s="53" t="s">
        <v>78</v>
      </c>
      <c r="J5" s="53"/>
      <c r="K5" s="53"/>
      <c r="L5" s="53"/>
      <c r="M5" s="54"/>
    </row>
    <row r="6" spans="1:13" ht="30" customHeight="1" x14ac:dyDescent="0.15">
      <c r="A6" s="52"/>
      <c r="B6" s="53"/>
      <c r="C6" s="53"/>
      <c r="D6" s="53"/>
      <c r="E6" s="53"/>
      <c r="F6" s="619" t="s">
        <v>9</v>
      </c>
      <c r="G6" s="619"/>
      <c r="H6" s="619"/>
      <c r="I6" s="53" t="s">
        <v>78</v>
      </c>
      <c r="J6" s="53"/>
      <c r="K6" s="53"/>
      <c r="L6" s="53"/>
      <c r="M6" s="54"/>
    </row>
    <row r="7" spans="1:13" ht="30" customHeight="1" x14ac:dyDescent="0.15">
      <c r="A7" s="52"/>
      <c r="B7" s="53"/>
      <c r="C7" s="53"/>
      <c r="D7" s="53"/>
      <c r="E7" s="53"/>
      <c r="F7" s="619" t="s">
        <v>13</v>
      </c>
      <c r="G7" s="619"/>
      <c r="H7" s="619"/>
      <c r="I7" s="53" t="s">
        <v>78</v>
      </c>
      <c r="J7" s="53"/>
      <c r="K7" s="53"/>
      <c r="L7" s="53"/>
      <c r="M7" s="54"/>
    </row>
    <row r="8" spans="1:13" ht="50.1" customHeight="1" x14ac:dyDescent="0.15">
      <c r="A8" s="620" t="s">
        <v>232</v>
      </c>
      <c r="B8" s="621"/>
      <c r="C8" s="621"/>
      <c r="D8" s="621"/>
      <c r="E8" s="621"/>
      <c r="F8" s="621"/>
      <c r="G8" s="621"/>
      <c r="H8" s="621"/>
      <c r="I8" s="621"/>
      <c r="J8" s="621"/>
      <c r="K8" s="621"/>
      <c r="L8" s="621"/>
      <c r="M8" s="622"/>
    </row>
    <row r="9" spans="1:13" ht="30" customHeight="1" x14ac:dyDescent="0.15">
      <c r="A9" s="55"/>
      <c r="B9" s="616" t="s">
        <v>79</v>
      </c>
      <c r="C9" s="616"/>
      <c r="D9" s="617" t="str">
        <f>一覧!A3</f>
        <v>豊見城市総合交通戦略推進等支援業務</v>
      </c>
      <c r="E9" s="617"/>
      <c r="F9" s="617"/>
      <c r="G9" s="617"/>
      <c r="H9" s="617"/>
      <c r="I9" s="617"/>
      <c r="J9" s="617"/>
      <c r="K9" s="617"/>
      <c r="L9" s="617"/>
      <c r="M9" s="56"/>
    </row>
    <row r="10" spans="1:13" ht="60" customHeight="1" x14ac:dyDescent="0.15">
      <c r="A10" s="10"/>
      <c r="B10" s="450" t="s">
        <v>80</v>
      </c>
      <c r="C10" s="450"/>
      <c r="D10" s="450"/>
      <c r="E10" s="450"/>
      <c r="F10" s="450"/>
      <c r="G10" s="450"/>
      <c r="H10" s="618" t="s">
        <v>81</v>
      </c>
      <c r="I10" s="450"/>
      <c r="J10" s="450"/>
      <c r="K10" s="450"/>
      <c r="L10" s="450"/>
      <c r="M10" s="11"/>
    </row>
    <row r="11" spans="1:13" ht="30" customHeight="1" x14ac:dyDescent="0.15">
      <c r="A11" s="10"/>
      <c r="B11" s="450" t="s">
        <v>82</v>
      </c>
      <c r="C11" s="450"/>
      <c r="D11" s="450"/>
      <c r="E11" s="450"/>
      <c r="F11" s="450"/>
      <c r="G11" s="450"/>
      <c r="H11" s="450"/>
      <c r="I11" s="450"/>
      <c r="J11" s="450"/>
      <c r="K11" s="450"/>
      <c r="L11" s="450"/>
      <c r="M11" s="11"/>
    </row>
    <row r="12" spans="1:13" ht="33" customHeight="1" x14ac:dyDescent="0.15">
      <c r="A12" s="10"/>
      <c r="B12" s="450"/>
      <c r="C12" s="450"/>
      <c r="D12" s="450"/>
      <c r="E12" s="450"/>
      <c r="F12" s="450"/>
      <c r="G12" s="450"/>
      <c r="H12" s="450"/>
      <c r="I12" s="450"/>
      <c r="J12" s="450"/>
      <c r="K12" s="450"/>
      <c r="L12" s="450"/>
      <c r="M12" s="11"/>
    </row>
    <row r="13" spans="1:13" ht="33" customHeight="1" x14ac:dyDescent="0.15">
      <c r="A13" s="10"/>
      <c r="B13" s="450"/>
      <c r="C13" s="450"/>
      <c r="D13" s="450"/>
      <c r="E13" s="450"/>
      <c r="F13" s="450"/>
      <c r="G13" s="450"/>
      <c r="H13" s="450"/>
      <c r="I13" s="450"/>
      <c r="J13" s="450"/>
      <c r="K13" s="450"/>
      <c r="L13" s="450"/>
      <c r="M13" s="11"/>
    </row>
    <row r="14" spans="1:13" ht="33" customHeight="1" x14ac:dyDescent="0.15">
      <c r="A14" s="10"/>
      <c r="B14" s="450"/>
      <c r="C14" s="450"/>
      <c r="D14" s="450"/>
      <c r="E14" s="450"/>
      <c r="F14" s="450"/>
      <c r="G14" s="450"/>
      <c r="H14" s="450"/>
      <c r="I14" s="450"/>
      <c r="J14" s="450"/>
      <c r="K14" s="450"/>
      <c r="L14" s="450"/>
      <c r="M14" s="11"/>
    </row>
    <row r="15" spans="1:13" ht="33" customHeight="1" x14ac:dyDescent="0.15">
      <c r="A15" s="10"/>
      <c r="B15" s="450"/>
      <c r="C15" s="450"/>
      <c r="D15" s="450"/>
      <c r="E15" s="450"/>
      <c r="F15" s="450"/>
      <c r="G15" s="450"/>
      <c r="H15" s="450"/>
      <c r="I15" s="450"/>
      <c r="J15" s="450"/>
      <c r="K15" s="450"/>
      <c r="L15" s="450"/>
      <c r="M15" s="11"/>
    </row>
    <row r="16" spans="1:13" ht="33" customHeight="1" x14ac:dyDescent="0.15">
      <c r="A16" s="10"/>
      <c r="B16" s="450"/>
      <c r="C16" s="450"/>
      <c r="D16" s="450"/>
      <c r="E16" s="450"/>
      <c r="F16" s="450"/>
      <c r="G16" s="450"/>
      <c r="H16" s="450"/>
      <c r="I16" s="450"/>
      <c r="J16" s="450"/>
      <c r="K16" s="450"/>
      <c r="L16" s="450"/>
      <c r="M16" s="11"/>
    </row>
    <row r="17" spans="1:13" ht="33" customHeight="1" x14ac:dyDescent="0.15">
      <c r="A17" s="10"/>
      <c r="B17" s="450"/>
      <c r="C17" s="450"/>
      <c r="D17" s="450"/>
      <c r="E17" s="450"/>
      <c r="F17" s="450"/>
      <c r="G17" s="450"/>
      <c r="H17" s="450"/>
      <c r="I17" s="450"/>
      <c r="J17" s="450"/>
      <c r="K17" s="450"/>
      <c r="L17" s="450"/>
      <c r="M17" s="11"/>
    </row>
    <row r="18" spans="1:13" ht="33" customHeight="1" x14ac:dyDescent="0.15">
      <c r="A18" s="10"/>
      <c r="B18" s="450"/>
      <c r="C18" s="450"/>
      <c r="D18" s="450"/>
      <c r="E18" s="450"/>
      <c r="F18" s="450"/>
      <c r="G18" s="450"/>
      <c r="H18" s="450"/>
      <c r="I18" s="450"/>
      <c r="J18" s="450"/>
      <c r="K18" s="450"/>
      <c r="L18" s="450"/>
      <c r="M18" s="11"/>
    </row>
    <row r="19" spans="1:13" ht="33" customHeight="1" x14ac:dyDescent="0.15">
      <c r="A19" s="10"/>
      <c r="B19" s="450"/>
      <c r="C19" s="450"/>
      <c r="D19" s="450"/>
      <c r="E19" s="450"/>
      <c r="F19" s="450"/>
      <c r="G19" s="450"/>
      <c r="H19" s="450"/>
      <c r="I19" s="450"/>
      <c r="J19" s="450"/>
      <c r="K19" s="450"/>
      <c r="L19" s="450"/>
      <c r="M19" s="11"/>
    </row>
    <row r="20" spans="1:13" ht="33" customHeight="1" x14ac:dyDescent="0.15">
      <c r="A20" s="10"/>
      <c r="B20" s="450"/>
      <c r="C20" s="450"/>
      <c r="D20" s="450"/>
      <c r="E20" s="450"/>
      <c r="F20" s="450"/>
      <c r="G20" s="450"/>
      <c r="H20" s="450"/>
      <c r="I20" s="450"/>
      <c r="J20" s="450"/>
      <c r="K20" s="450"/>
      <c r="L20" s="450"/>
      <c r="M20" s="11"/>
    </row>
    <row r="21" spans="1:13" ht="33" customHeight="1" x14ac:dyDescent="0.15">
      <c r="A21" s="10"/>
      <c r="B21" s="450"/>
      <c r="C21" s="450"/>
      <c r="D21" s="450"/>
      <c r="E21" s="450"/>
      <c r="F21" s="450"/>
      <c r="G21" s="450"/>
      <c r="H21" s="450"/>
      <c r="I21" s="450"/>
      <c r="J21" s="450"/>
      <c r="K21" s="450"/>
      <c r="L21" s="450"/>
      <c r="M21" s="11"/>
    </row>
    <row r="22" spans="1:13" ht="33" customHeight="1" x14ac:dyDescent="0.15">
      <c r="A22" s="10"/>
      <c r="B22" s="450"/>
      <c r="C22" s="450"/>
      <c r="D22" s="450"/>
      <c r="E22" s="450"/>
      <c r="F22" s="450"/>
      <c r="G22" s="450"/>
      <c r="H22" s="450"/>
      <c r="I22" s="450"/>
      <c r="J22" s="450"/>
      <c r="K22" s="450"/>
      <c r="L22" s="450"/>
      <c r="M22" s="11"/>
    </row>
    <row r="23" spans="1:13" ht="33" customHeight="1" x14ac:dyDescent="0.15">
      <c r="A23" s="10"/>
      <c r="B23" s="450"/>
      <c r="C23" s="450"/>
      <c r="D23" s="450"/>
      <c r="E23" s="450"/>
      <c r="F23" s="450"/>
      <c r="G23" s="450"/>
      <c r="H23" s="450"/>
      <c r="I23" s="450"/>
      <c r="J23" s="450"/>
      <c r="K23" s="450"/>
      <c r="L23" s="450"/>
      <c r="M23" s="11"/>
    </row>
    <row r="24" spans="1:13" ht="33" customHeight="1" x14ac:dyDescent="0.15">
      <c r="A24" s="10"/>
      <c r="B24" s="450"/>
      <c r="C24" s="450"/>
      <c r="D24" s="450"/>
      <c r="E24" s="450"/>
      <c r="F24" s="450"/>
      <c r="G24" s="450"/>
      <c r="H24" s="450"/>
      <c r="I24" s="450"/>
      <c r="J24" s="450"/>
      <c r="K24" s="450"/>
      <c r="L24" s="450"/>
      <c r="M24" s="11"/>
    </row>
    <row r="25" spans="1:13" ht="30" customHeight="1" x14ac:dyDescent="0.15">
      <c r="A25" s="57"/>
      <c r="B25" s="61"/>
      <c r="C25" s="12"/>
      <c r="D25" s="12"/>
      <c r="E25" s="12"/>
      <c r="F25" s="12"/>
      <c r="G25" s="12"/>
      <c r="H25" s="12"/>
      <c r="I25" s="12"/>
      <c r="J25" s="12"/>
      <c r="K25" s="12"/>
      <c r="L25" s="12"/>
      <c r="M25" s="13"/>
    </row>
    <row r="26" spans="1:13" ht="30" customHeight="1" x14ac:dyDescent="0.15"/>
    <row r="27" spans="1:13" ht="30" customHeight="1" x14ac:dyDescent="0.15"/>
    <row r="28" spans="1:13" ht="30" customHeight="1" x14ac:dyDescent="0.15"/>
    <row r="29" spans="1:13" ht="30" customHeight="1" x14ac:dyDescent="0.15"/>
    <row r="30" spans="1:13" ht="30" customHeight="1" x14ac:dyDescent="0.15"/>
    <row r="31" spans="1:13" ht="30" customHeight="1" x14ac:dyDescent="0.15"/>
    <row r="32" spans="1:13"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12">
    <mergeCell ref="F7:H7"/>
    <mergeCell ref="F6:H6"/>
    <mergeCell ref="F5:H5"/>
    <mergeCell ref="B11:L11"/>
    <mergeCell ref="A8:M8"/>
    <mergeCell ref="B12:L24"/>
    <mergeCell ref="B9:C9"/>
    <mergeCell ref="B10:C10"/>
    <mergeCell ref="D9:L9"/>
    <mergeCell ref="H10:I10"/>
    <mergeCell ref="D10:G10"/>
    <mergeCell ref="J10:L10"/>
  </mergeCells>
  <phoneticPr fontId="2"/>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F40"/>
  <sheetViews>
    <sheetView view="pageBreakPreview" zoomScale="85" zoomScaleNormal="100" zoomScaleSheetLayoutView="85" workbookViewId="0">
      <selection activeCell="D5" sqref="D5:BD7"/>
    </sheetView>
  </sheetViews>
  <sheetFormatPr defaultColWidth="1.5" defaultRowHeight="20.100000000000001" customHeight="1" x14ac:dyDescent="0.15"/>
  <cols>
    <col min="1" max="1" width="1.625" style="93" customWidth="1"/>
    <col min="2" max="16384" width="1.5" style="93"/>
  </cols>
  <sheetData>
    <row r="1" spans="1:58" ht="20.100000000000001" customHeight="1" x14ac:dyDescent="0.15">
      <c r="A1" s="627" t="s">
        <v>274</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c r="AW1" s="627"/>
      <c r="AX1" s="627"/>
      <c r="AY1" s="627"/>
      <c r="AZ1" s="627"/>
      <c r="BA1" s="627"/>
      <c r="BB1" s="627"/>
      <c r="BC1" s="627"/>
      <c r="BD1" s="627"/>
      <c r="BE1" s="627"/>
      <c r="BF1" s="627"/>
    </row>
    <row r="2" spans="1:58" ht="20.100000000000001" customHeight="1" x14ac:dyDescent="0.15">
      <c r="A2" s="627"/>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row>
    <row r="3" spans="1:58" ht="20.100000000000001" customHeight="1" x14ac:dyDescent="0.15">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row>
    <row r="4" spans="1:58" ht="20.100000000000001" customHeight="1" x14ac:dyDescent="0.15">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row>
    <row r="5" spans="1:58" ht="20.100000000000001" customHeight="1" x14ac:dyDescent="0.15">
      <c r="B5" s="94"/>
      <c r="C5" s="94"/>
      <c r="D5" s="628" t="s">
        <v>439</v>
      </c>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628"/>
      <c r="AJ5" s="628"/>
      <c r="AK5" s="628"/>
      <c r="AL5" s="628"/>
      <c r="AM5" s="628"/>
      <c r="AN5" s="628"/>
      <c r="AO5" s="628"/>
      <c r="AP5" s="628"/>
      <c r="AQ5" s="628"/>
      <c r="AR5" s="628"/>
      <c r="AS5" s="628"/>
      <c r="AT5" s="628"/>
      <c r="AU5" s="628"/>
      <c r="AV5" s="628"/>
      <c r="AW5" s="628"/>
      <c r="AX5" s="628"/>
      <c r="AY5" s="628"/>
      <c r="AZ5" s="628"/>
      <c r="BA5" s="628"/>
      <c r="BB5" s="628"/>
      <c r="BC5" s="628"/>
      <c r="BD5" s="628"/>
      <c r="BE5" s="95"/>
      <c r="BF5" s="95"/>
    </row>
    <row r="6" spans="1:58" ht="20.100000000000001" customHeight="1" x14ac:dyDescent="0.15">
      <c r="A6" s="94"/>
      <c r="B6" s="94"/>
      <c r="C6" s="94"/>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628"/>
      <c r="AJ6" s="628"/>
      <c r="AK6" s="628"/>
      <c r="AL6" s="628"/>
      <c r="AM6" s="628"/>
      <c r="AN6" s="628"/>
      <c r="AO6" s="628"/>
      <c r="AP6" s="628"/>
      <c r="AQ6" s="628"/>
      <c r="AR6" s="628"/>
      <c r="AS6" s="628"/>
      <c r="AT6" s="628"/>
      <c r="AU6" s="628"/>
      <c r="AV6" s="628"/>
      <c r="AW6" s="628"/>
      <c r="AX6" s="628"/>
      <c r="AY6" s="628"/>
      <c r="AZ6" s="628"/>
      <c r="BA6" s="628"/>
      <c r="BB6" s="628"/>
      <c r="BC6" s="628"/>
      <c r="BD6" s="628"/>
      <c r="BE6" s="95"/>
      <c r="BF6" s="95"/>
    </row>
    <row r="7" spans="1:58" ht="20.100000000000001" customHeight="1" x14ac:dyDescent="0.15">
      <c r="A7" s="94"/>
      <c r="B7" s="94"/>
      <c r="C7" s="94"/>
      <c r="D7" s="628"/>
      <c r="E7" s="628"/>
      <c r="F7" s="628"/>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628"/>
      <c r="AL7" s="628"/>
      <c r="AM7" s="628"/>
      <c r="AN7" s="628"/>
      <c r="AO7" s="628"/>
      <c r="AP7" s="628"/>
      <c r="AQ7" s="628"/>
      <c r="AR7" s="628"/>
      <c r="AS7" s="628"/>
      <c r="AT7" s="628"/>
      <c r="AU7" s="628"/>
      <c r="AV7" s="628"/>
      <c r="AW7" s="628"/>
      <c r="AX7" s="628"/>
      <c r="AY7" s="628"/>
      <c r="AZ7" s="628"/>
      <c r="BA7" s="628"/>
      <c r="BB7" s="628"/>
      <c r="BC7" s="628"/>
      <c r="BD7" s="628"/>
      <c r="BE7" s="95"/>
      <c r="BF7" s="95"/>
    </row>
    <row r="8" spans="1:58" ht="20.100000000000001" customHeight="1" x14ac:dyDescent="0.15">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row>
    <row r="9" spans="1:58" ht="20.100000000000001" customHeight="1" x14ac:dyDescent="0.15">
      <c r="A9" s="94"/>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165"/>
      <c r="AQ9" s="165"/>
      <c r="AR9" s="165"/>
      <c r="AS9" s="165"/>
      <c r="AT9" s="165"/>
      <c r="AU9" s="165"/>
      <c r="AV9" s="165"/>
      <c r="AW9" s="165"/>
      <c r="AX9" s="165"/>
      <c r="AY9" s="165"/>
      <c r="AZ9" s="165"/>
      <c r="BA9" s="165"/>
      <c r="BB9" s="165"/>
      <c r="BC9" s="165"/>
      <c r="BD9" s="165"/>
    </row>
    <row r="10" spans="1:58" ht="20.100000000000001" customHeight="1" x14ac:dyDescent="0.15">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165"/>
      <c r="AQ10" s="165"/>
      <c r="AR10" s="165"/>
      <c r="AS10" s="165"/>
      <c r="AT10" s="165"/>
      <c r="AU10" s="165"/>
      <c r="AV10" s="165"/>
      <c r="AW10" s="165"/>
      <c r="AX10" s="165"/>
      <c r="AY10" s="165"/>
      <c r="AZ10" s="165"/>
      <c r="BA10" s="165"/>
      <c r="BB10" s="165"/>
      <c r="BC10" s="165"/>
      <c r="BD10" s="165"/>
    </row>
    <row r="11" spans="1:58" ht="20.100000000000001" customHeight="1" x14ac:dyDescent="0.15">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629" t="s">
        <v>410</v>
      </c>
      <c r="AM11" s="629"/>
      <c r="AN11" s="629"/>
      <c r="AO11" s="629"/>
      <c r="AP11" s="629"/>
      <c r="AQ11" s="629"/>
      <c r="AR11" s="629" t="s">
        <v>59</v>
      </c>
      <c r="AS11" s="629"/>
      <c r="AT11" s="629"/>
      <c r="AU11" s="629"/>
      <c r="AV11" s="629"/>
      <c r="AW11" s="629" t="s">
        <v>60</v>
      </c>
      <c r="AX11" s="629"/>
      <c r="AY11" s="629"/>
      <c r="AZ11" s="629"/>
      <c r="BA11" s="629"/>
      <c r="BB11" s="629" t="s">
        <v>61</v>
      </c>
      <c r="BC11" s="629"/>
      <c r="BD11" s="165"/>
    </row>
    <row r="12" spans="1:58" ht="20.100000000000001" customHeight="1" x14ac:dyDescent="0.15">
      <c r="A12" s="94"/>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row>
    <row r="13" spans="1:58" ht="20.100000000000001" customHeight="1" x14ac:dyDescent="0.15">
      <c r="A13" s="94"/>
      <c r="B13" s="94"/>
      <c r="C13" s="94"/>
      <c r="D13" s="625"/>
      <c r="E13" s="625"/>
      <c r="F13" s="625"/>
      <c r="G13" s="625"/>
      <c r="H13" s="625"/>
      <c r="I13" s="625"/>
      <c r="J13" s="625"/>
      <c r="K13" s="625"/>
      <c r="L13" s="625"/>
      <c r="M13" s="625"/>
      <c r="N13" s="625"/>
      <c r="O13" s="625"/>
      <c r="P13" s="625"/>
      <c r="Q13" s="625"/>
      <c r="R13" s="625"/>
      <c r="S13" s="625"/>
      <c r="T13" s="625"/>
      <c r="U13" s="625"/>
      <c r="V13" s="625"/>
      <c r="W13" s="165"/>
      <c r="X13" s="165"/>
      <c r="Y13" s="165"/>
      <c r="Z13" s="165"/>
      <c r="AA13" s="165"/>
      <c r="AB13" s="165"/>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row>
    <row r="14" spans="1:58" ht="20.100000000000001" customHeight="1" x14ac:dyDescent="0.15">
      <c r="A14" s="94"/>
      <c r="B14" s="94"/>
      <c r="C14" s="626" t="s">
        <v>440</v>
      </c>
      <c r="D14" s="626"/>
      <c r="E14" s="626"/>
      <c r="F14" s="626"/>
      <c r="G14" s="626"/>
      <c r="H14" s="626"/>
      <c r="I14" s="626"/>
      <c r="J14" s="626"/>
      <c r="K14" s="626"/>
      <c r="L14" s="626"/>
      <c r="M14" s="626"/>
      <c r="N14" s="626"/>
      <c r="O14" s="626"/>
      <c r="P14" s="626"/>
      <c r="Q14" s="626"/>
      <c r="R14" s="626"/>
      <c r="S14" s="626"/>
      <c r="T14" s="626"/>
      <c r="U14" s="626"/>
      <c r="V14" s="626"/>
      <c r="W14" s="626"/>
      <c r="X14" s="626"/>
      <c r="Y14" s="626"/>
      <c r="Z14" s="626"/>
      <c r="AA14" s="94"/>
      <c r="AB14" s="96" t="s">
        <v>275</v>
      </c>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row>
    <row r="17" spans="1:56" ht="20.100000000000001" customHeight="1" x14ac:dyDescent="0.15">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8" t="s">
        <v>276</v>
      </c>
    </row>
    <row r="22" spans="1:56" ht="20.100000000000001" customHeight="1" x14ac:dyDescent="0.15">
      <c r="F22" s="623" t="s">
        <v>277</v>
      </c>
      <c r="G22" s="623"/>
      <c r="H22" s="623"/>
      <c r="I22" s="623"/>
      <c r="J22" s="623"/>
      <c r="K22" s="623"/>
      <c r="L22" s="623"/>
      <c r="M22" s="623"/>
      <c r="N22" s="623"/>
      <c r="O22" s="99"/>
      <c r="P22" s="99"/>
      <c r="Q22" s="623" t="s">
        <v>278</v>
      </c>
      <c r="R22" s="623"/>
      <c r="S22" s="623"/>
      <c r="T22" s="623"/>
      <c r="U22" s="623"/>
      <c r="V22" s="623"/>
      <c r="W22" s="623"/>
      <c r="X22" s="623"/>
      <c r="Y22" s="623"/>
      <c r="Z22" s="623"/>
    </row>
    <row r="23" spans="1:56" ht="20.100000000000001" customHeight="1" x14ac:dyDescent="0.15">
      <c r="F23" s="99"/>
      <c r="G23" s="99"/>
      <c r="H23" s="99"/>
      <c r="I23" s="99"/>
      <c r="J23" s="99"/>
      <c r="K23" s="99"/>
      <c r="L23" s="99"/>
      <c r="M23" s="99"/>
      <c r="N23" s="99"/>
      <c r="O23" s="99"/>
      <c r="P23" s="99"/>
      <c r="Q23" s="623" t="s">
        <v>279</v>
      </c>
      <c r="R23" s="623"/>
      <c r="S23" s="623"/>
      <c r="T23" s="623"/>
      <c r="U23" s="623"/>
      <c r="V23" s="623"/>
      <c r="W23" s="623"/>
      <c r="X23" s="623"/>
      <c r="Y23" s="623"/>
      <c r="Z23" s="623"/>
    </row>
    <row r="24" spans="1:56" ht="20.100000000000001" customHeight="1" x14ac:dyDescent="0.15">
      <c r="A24" s="99"/>
      <c r="B24" s="99"/>
      <c r="C24" s="99"/>
      <c r="D24" s="99"/>
      <c r="E24" s="99"/>
      <c r="F24" s="99"/>
      <c r="G24" s="99"/>
      <c r="H24" s="99"/>
      <c r="I24" s="99"/>
      <c r="J24" s="99"/>
      <c r="K24" s="99"/>
      <c r="L24" s="99"/>
      <c r="M24" s="99"/>
      <c r="N24" s="99"/>
      <c r="O24" s="99"/>
      <c r="P24" s="99"/>
      <c r="Q24" s="623" t="s">
        <v>280</v>
      </c>
      <c r="R24" s="623"/>
      <c r="S24" s="623"/>
      <c r="T24" s="623"/>
      <c r="U24" s="623"/>
      <c r="V24" s="623"/>
      <c r="W24" s="623"/>
      <c r="X24" s="623"/>
      <c r="Y24" s="623"/>
      <c r="Z24" s="623"/>
      <c r="AZ24" s="624" t="s">
        <v>281</v>
      </c>
      <c r="BA24" s="624"/>
    </row>
    <row r="25" spans="1:56" ht="20.100000000000001" customHeight="1" x14ac:dyDescent="0.15">
      <c r="A25" s="99"/>
      <c r="B25" s="99"/>
      <c r="C25" s="99"/>
      <c r="D25" s="99"/>
      <c r="E25" s="99"/>
    </row>
    <row r="26" spans="1:56" ht="20.100000000000001" customHeight="1" x14ac:dyDescent="0.15">
      <c r="A26" s="99"/>
      <c r="B26" s="99"/>
      <c r="C26" s="99"/>
      <c r="D26" s="99"/>
      <c r="E26" s="99"/>
    </row>
    <row r="27" spans="1:56" ht="20.100000000000001" customHeight="1" x14ac:dyDescent="0.15">
      <c r="A27" s="99"/>
      <c r="B27" s="99"/>
      <c r="C27" s="99"/>
      <c r="D27" s="99"/>
      <c r="E27" s="99"/>
      <c r="F27" s="623" t="s">
        <v>282</v>
      </c>
      <c r="G27" s="623"/>
      <c r="H27" s="623"/>
      <c r="I27" s="623"/>
      <c r="J27" s="623"/>
      <c r="K27" s="623"/>
      <c r="L27" s="623"/>
      <c r="M27" s="623"/>
      <c r="N27" s="623"/>
      <c r="O27" s="99"/>
      <c r="P27" s="99"/>
      <c r="Q27" s="623" t="s">
        <v>278</v>
      </c>
      <c r="R27" s="623"/>
      <c r="S27" s="623"/>
      <c r="T27" s="623"/>
      <c r="U27" s="623"/>
      <c r="V27" s="623"/>
      <c r="W27" s="623"/>
      <c r="X27" s="623"/>
      <c r="Y27" s="623"/>
      <c r="Z27" s="623"/>
    </row>
    <row r="28" spans="1:56" ht="20.100000000000001" customHeight="1" x14ac:dyDescent="0.15">
      <c r="A28" s="99"/>
      <c r="B28" s="99"/>
      <c r="C28" s="99"/>
      <c r="D28" s="99"/>
      <c r="E28" s="99"/>
      <c r="F28" s="99"/>
      <c r="G28" s="99"/>
      <c r="H28" s="99"/>
      <c r="I28" s="99"/>
      <c r="J28" s="99"/>
      <c r="K28" s="99"/>
      <c r="L28" s="99"/>
      <c r="M28" s="99"/>
      <c r="N28" s="99"/>
      <c r="O28" s="99"/>
      <c r="P28" s="99"/>
      <c r="Q28" s="623" t="s">
        <v>279</v>
      </c>
      <c r="R28" s="623"/>
      <c r="S28" s="623"/>
      <c r="T28" s="623"/>
      <c r="U28" s="623"/>
      <c r="V28" s="623"/>
      <c r="W28" s="623"/>
      <c r="X28" s="623"/>
      <c r="Y28" s="623"/>
      <c r="Z28" s="623"/>
    </row>
    <row r="29" spans="1:56" ht="20.100000000000001" customHeight="1" x14ac:dyDescent="0.15">
      <c r="A29" s="99"/>
      <c r="B29" s="99"/>
      <c r="C29" s="99"/>
      <c r="D29" s="99"/>
      <c r="E29" s="99"/>
      <c r="F29" s="99"/>
      <c r="G29" s="99"/>
      <c r="H29" s="99"/>
      <c r="I29" s="99"/>
      <c r="J29" s="99"/>
      <c r="K29" s="99"/>
      <c r="L29" s="99"/>
      <c r="M29" s="99"/>
      <c r="N29" s="99"/>
      <c r="O29" s="99"/>
      <c r="P29" s="99"/>
      <c r="Q29" s="623" t="s">
        <v>280</v>
      </c>
      <c r="R29" s="623"/>
      <c r="S29" s="623"/>
      <c r="T29" s="623"/>
      <c r="U29" s="623"/>
      <c r="V29" s="623"/>
      <c r="W29" s="623"/>
      <c r="X29" s="623"/>
      <c r="Y29" s="623"/>
      <c r="Z29" s="623"/>
      <c r="AZ29" s="624" t="s">
        <v>281</v>
      </c>
      <c r="BA29" s="624"/>
    </row>
    <row r="30" spans="1:56" ht="20.100000000000001" customHeight="1" x14ac:dyDescent="0.15">
      <c r="A30" s="99"/>
      <c r="B30" s="99"/>
      <c r="C30" s="99"/>
      <c r="D30" s="99"/>
      <c r="E30" s="99"/>
    </row>
    <row r="31" spans="1:56" ht="20.100000000000001" customHeight="1" x14ac:dyDescent="0.15">
      <c r="A31" s="99"/>
      <c r="B31" s="100"/>
      <c r="C31" s="100"/>
      <c r="D31" s="100"/>
      <c r="E31" s="100"/>
    </row>
    <row r="32" spans="1:56" ht="20.100000000000001" customHeight="1" x14ac:dyDescent="0.15">
      <c r="A32" s="100"/>
      <c r="B32" s="100"/>
      <c r="C32" s="100"/>
      <c r="D32" s="100"/>
      <c r="E32" s="100"/>
      <c r="F32" s="623" t="s">
        <v>282</v>
      </c>
      <c r="G32" s="623"/>
      <c r="H32" s="623"/>
      <c r="I32" s="623"/>
      <c r="J32" s="623"/>
      <c r="K32" s="623"/>
      <c r="L32" s="623"/>
      <c r="M32" s="623"/>
      <c r="N32" s="623"/>
      <c r="O32" s="99"/>
      <c r="P32" s="99"/>
      <c r="Q32" s="623" t="s">
        <v>278</v>
      </c>
      <c r="R32" s="623"/>
      <c r="S32" s="623"/>
      <c r="T32" s="623"/>
      <c r="U32" s="623"/>
      <c r="V32" s="623"/>
      <c r="W32" s="623"/>
      <c r="X32" s="623"/>
      <c r="Y32" s="623"/>
      <c r="Z32" s="623"/>
    </row>
    <row r="33" spans="1:58" ht="20.100000000000001" customHeight="1" x14ac:dyDescent="0.15">
      <c r="A33" s="100"/>
      <c r="B33" s="100"/>
      <c r="C33" s="100"/>
      <c r="D33" s="100"/>
      <c r="E33" s="100"/>
      <c r="F33" s="99"/>
      <c r="G33" s="99"/>
      <c r="H33" s="99"/>
      <c r="I33" s="99"/>
      <c r="J33" s="99"/>
      <c r="K33" s="99"/>
      <c r="L33" s="99"/>
      <c r="M33" s="99"/>
      <c r="N33" s="99"/>
      <c r="O33" s="99"/>
      <c r="P33" s="99"/>
      <c r="Q33" s="623" t="s">
        <v>279</v>
      </c>
      <c r="R33" s="623"/>
      <c r="S33" s="623"/>
      <c r="T33" s="623"/>
      <c r="U33" s="623"/>
      <c r="V33" s="623"/>
      <c r="W33" s="623"/>
      <c r="X33" s="623"/>
      <c r="Y33" s="623"/>
      <c r="Z33" s="623"/>
    </row>
    <row r="34" spans="1:58" ht="20.100000000000001" customHeight="1" x14ac:dyDescent="0.15">
      <c r="A34" s="100"/>
      <c r="B34" s="100"/>
      <c r="C34" s="100"/>
      <c r="D34" s="100"/>
      <c r="E34" s="100"/>
      <c r="F34" s="99"/>
      <c r="G34" s="99"/>
      <c r="H34" s="99"/>
      <c r="I34" s="99"/>
      <c r="J34" s="99"/>
      <c r="K34" s="99"/>
      <c r="L34" s="99"/>
      <c r="M34" s="99"/>
      <c r="N34" s="99"/>
      <c r="O34" s="99"/>
      <c r="P34" s="99"/>
      <c r="Q34" s="623" t="s">
        <v>280</v>
      </c>
      <c r="R34" s="623"/>
      <c r="S34" s="623"/>
      <c r="T34" s="623"/>
      <c r="U34" s="623"/>
      <c r="V34" s="623"/>
      <c r="W34" s="623"/>
      <c r="X34" s="623"/>
      <c r="Y34" s="623"/>
      <c r="Z34" s="623"/>
      <c r="AZ34" s="624" t="s">
        <v>281</v>
      </c>
      <c r="BA34" s="624"/>
    </row>
    <row r="35" spans="1:58" ht="20.100000000000001" customHeight="1" x14ac:dyDescent="0.15">
      <c r="A35" s="100"/>
      <c r="B35" s="100"/>
      <c r="C35" s="100"/>
      <c r="D35" s="100"/>
      <c r="E35" s="100"/>
    </row>
    <row r="36" spans="1:58" ht="20.100000000000001" customHeight="1" x14ac:dyDescent="0.15">
      <c r="A36" s="100"/>
      <c r="B36" s="100"/>
      <c r="C36" s="100"/>
      <c r="D36" s="100"/>
      <c r="E36" s="100"/>
    </row>
    <row r="37" spans="1:58" ht="20.100000000000001" customHeight="1" x14ac:dyDescent="0.15">
      <c r="F37" s="623"/>
      <c r="G37" s="623"/>
      <c r="H37" s="623"/>
      <c r="I37" s="623"/>
      <c r="J37" s="623"/>
      <c r="K37" s="623"/>
      <c r="L37" s="623"/>
      <c r="M37" s="623"/>
      <c r="N37" s="623"/>
      <c r="O37" s="99"/>
      <c r="P37" s="99"/>
      <c r="Q37" s="623"/>
      <c r="R37" s="623"/>
      <c r="S37" s="623"/>
      <c r="T37" s="623"/>
      <c r="U37" s="623"/>
      <c r="V37" s="623"/>
      <c r="W37" s="623"/>
      <c r="X37" s="623"/>
      <c r="Y37" s="623"/>
      <c r="Z37" s="623"/>
    </row>
    <row r="38" spans="1:58" ht="20.100000000000001" customHeight="1" x14ac:dyDescent="0.15">
      <c r="F38" s="99"/>
      <c r="G38" s="99"/>
      <c r="H38" s="99"/>
      <c r="I38" s="99"/>
      <c r="J38" s="99"/>
      <c r="K38" s="99"/>
      <c r="L38" s="99"/>
      <c r="M38" s="99"/>
      <c r="N38" s="99"/>
      <c r="O38" s="99"/>
      <c r="P38" s="99"/>
      <c r="Q38" s="623"/>
      <c r="R38" s="623"/>
      <c r="S38" s="623"/>
      <c r="T38" s="623"/>
      <c r="U38" s="623"/>
      <c r="V38" s="623"/>
      <c r="W38" s="623"/>
      <c r="X38" s="623"/>
      <c r="Y38" s="623"/>
      <c r="Z38" s="623"/>
    </row>
    <row r="39" spans="1:58" ht="20.100000000000001" customHeight="1" x14ac:dyDescent="0.15">
      <c r="A39" s="101"/>
      <c r="B39" s="101"/>
      <c r="C39" s="101"/>
      <c r="D39" s="101"/>
      <c r="E39" s="101"/>
      <c r="F39" s="99"/>
      <c r="G39" s="99"/>
      <c r="H39" s="99"/>
      <c r="I39" s="99"/>
      <c r="J39" s="99"/>
      <c r="K39" s="99"/>
      <c r="L39" s="99"/>
      <c r="M39" s="99"/>
      <c r="N39" s="99"/>
      <c r="O39" s="99"/>
      <c r="P39" s="99"/>
      <c r="Q39" s="623"/>
      <c r="R39" s="623"/>
      <c r="S39" s="623"/>
      <c r="T39" s="623"/>
      <c r="U39" s="623"/>
      <c r="V39" s="623"/>
      <c r="W39" s="623"/>
      <c r="X39" s="623"/>
      <c r="Y39" s="623"/>
      <c r="Z39" s="623"/>
      <c r="AZ39" s="624"/>
      <c r="BA39" s="624"/>
      <c r="BC39" s="101"/>
      <c r="BD39" s="101"/>
      <c r="BE39" s="101"/>
      <c r="BF39" s="101"/>
    </row>
    <row r="40" spans="1:58" ht="20.100000000000001" customHeight="1" x14ac:dyDescent="0.1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row>
  </sheetData>
  <mergeCells count="31">
    <mergeCell ref="A1:BF2"/>
    <mergeCell ref="D5:BD7"/>
    <mergeCell ref="AL11:AN11"/>
    <mergeCell ref="AO11:AQ11"/>
    <mergeCell ref="AR11:AS11"/>
    <mergeCell ref="AT11:AV11"/>
    <mergeCell ref="AW11:AX11"/>
    <mergeCell ref="AY11:BA11"/>
    <mergeCell ref="BB11:BC11"/>
    <mergeCell ref="D13:V13"/>
    <mergeCell ref="F22:N22"/>
    <mergeCell ref="Q22:Z22"/>
    <mergeCell ref="Q23:Z23"/>
    <mergeCell ref="C14:Z14"/>
    <mergeCell ref="AZ24:BA24"/>
    <mergeCell ref="F27:N27"/>
    <mergeCell ref="Q27:Z27"/>
    <mergeCell ref="Q28:Z28"/>
    <mergeCell ref="Q29:Z29"/>
    <mergeCell ref="AZ29:BA29"/>
    <mergeCell ref="Q24:Z24"/>
    <mergeCell ref="Q38:Z38"/>
    <mergeCell ref="Q39:Z39"/>
    <mergeCell ref="AZ39:BA39"/>
    <mergeCell ref="F32:N32"/>
    <mergeCell ref="Q32:Z32"/>
    <mergeCell ref="Q33:Z33"/>
    <mergeCell ref="Q34:Z34"/>
    <mergeCell ref="AZ34:BA34"/>
    <mergeCell ref="F37:N37"/>
    <mergeCell ref="Q37:Z37"/>
  </mergeCells>
  <phoneticPr fontId="28"/>
  <pageMargins left="0.98425196850393704" right="0.59055118110236227"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F198"/>
  <sheetViews>
    <sheetView showGridLines="0" view="pageBreakPreview" zoomScaleNormal="115" zoomScaleSheetLayoutView="100" workbookViewId="0">
      <selection activeCell="BP32" sqref="BP32"/>
    </sheetView>
  </sheetViews>
  <sheetFormatPr defaultColWidth="1.625" defaultRowHeight="15" customHeight="1" x14ac:dyDescent="0.15"/>
  <cols>
    <col min="1" max="1" width="9" style="133" customWidth="1"/>
    <col min="2" max="16384" width="1.625" style="133"/>
  </cols>
  <sheetData>
    <row r="1" spans="1:58" s="152" customFormat="1" ht="20.100000000000001" customHeight="1" x14ac:dyDescent="0.15">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row>
    <row r="2" spans="1:58" s="152" customFormat="1" ht="20.100000000000001" customHeight="1" x14ac:dyDescent="0.15">
      <c r="B2" s="639" t="s">
        <v>283</v>
      </c>
      <c r="C2" s="639"/>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639"/>
      <c r="AO2" s="639"/>
      <c r="AP2" s="639"/>
      <c r="AQ2" s="639"/>
      <c r="AR2" s="639"/>
      <c r="AS2" s="639"/>
      <c r="AT2" s="639"/>
      <c r="AU2" s="639"/>
      <c r="AV2" s="639"/>
      <c r="AW2" s="639"/>
      <c r="AX2" s="639"/>
      <c r="AY2" s="639"/>
      <c r="AZ2" s="639"/>
      <c r="BA2" s="153"/>
      <c r="BB2" s="153"/>
      <c r="BC2" s="153"/>
      <c r="BD2" s="153"/>
      <c r="BE2" s="153"/>
      <c r="BF2" s="153"/>
    </row>
    <row r="3" spans="1:58" s="152" customFormat="1" ht="20.100000000000001" customHeight="1" x14ac:dyDescent="0.15">
      <c r="A3" s="153"/>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153"/>
      <c r="BB3" s="153"/>
      <c r="BC3" s="153"/>
      <c r="BD3" s="153"/>
      <c r="BE3" s="153"/>
      <c r="BF3" s="153"/>
    </row>
    <row r="4" spans="1:58" s="152" customFormat="1" ht="20.100000000000001" customHeight="1" x14ac:dyDescent="0.15">
      <c r="A4" s="153"/>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3"/>
      <c r="BB4" s="153"/>
      <c r="BC4" s="153"/>
      <c r="BD4" s="153"/>
      <c r="BE4" s="153"/>
      <c r="BF4" s="153"/>
    </row>
    <row r="5" spans="1:58" s="152" customFormat="1" ht="20.100000000000001" customHeight="1" x14ac:dyDescent="0.15">
      <c r="A5" s="153"/>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3"/>
      <c r="BB5" s="153"/>
      <c r="BC5" s="153"/>
      <c r="BD5" s="153"/>
      <c r="BE5" s="153"/>
      <c r="BF5" s="153"/>
    </row>
    <row r="6" spans="1:58" s="152" customFormat="1" ht="20.100000000000001" customHeight="1" x14ac:dyDescent="0.15">
      <c r="A6" s="153"/>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3"/>
      <c r="BB6" s="153"/>
      <c r="BC6" s="153"/>
      <c r="BD6" s="153"/>
      <c r="BE6" s="153"/>
      <c r="BF6" s="153"/>
    </row>
    <row r="7" spans="1:58" s="152" customFormat="1" ht="20.100000000000001" customHeight="1" x14ac:dyDescent="0.15">
      <c r="A7" s="153"/>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3"/>
      <c r="BB7" s="153"/>
      <c r="BC7" s="153"/>
      <c r="BD7" s="153"/>
      <c r="BE7" s="153"/>
      <c r="BF7" s="153"/>
    </row>
    <row r="8" spans="1:58" s="152" customFormat="1" ht="20.100000000000001" customHeight="1" x14ac:dyDescent="0.15">
      <c r="A8" s="153"/>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3"/>
      <c r="BB8" s="153"/>
      <c r="BC8" s="153"/>
      <c r="BD8" s="153"/>
      <c r="BE8" s="153"/>
      <c r="BF8" s="153"/>
    </row>
    <row r="9" spans="1:58" s="152" customFormat="1" ht="20.100000000000001" customHeight="1" x14ac:dyDescent="0.15">
      <c r="A9" s="153"/>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3"/>
      <c r="BB9" s="153"/>
      <c r="BC9" s="153"/>
      <c r="BD9" s="153"/>
      <c r="BE9" s="153"/>
      <c r="BF9" s="153"/>
    </row>
    <row r="10" spans="1:58" s="152" customFormat="1" ht="20.100000000000001" customHeight="1" x14ac:dyDescent="0.15">
      <c r="A10" s="153"/>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3"/>
      <c r="BB10" s="153"/>
      <c r="BC10" s="153"/>
      <c r="BD10" s="153"/>
      <c r="BE10" s="153"/>
      <c r="BF10" s="153"/>
    </row>
    <row r="11" spans="1:58" s="152" customFormat="1" ht="20.100000000000001" customHeight="1" x14ac:dyDescent="0.15">
      <c r="A11" s="153"/>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3"/>
      <c r="BB11" s="153"/>
      <c r="BC11" s="153"/>
      <c r="BD11" s="153"/>
      <c r="BE11" s="153"/>
      <c r="BF11" s="153"/>
    </row>
    <row r="12" spans="1:58" s="152" customFormat="1" ht="20.100000000000001" customHeight="1" x14ac:dyDescent="0.15">
      <c r="A12" s="153"/>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3"/>
      <c r="BB12" s="153"/>
      <c r="BC12" s="153"/>
      <c r="BD12" s="153"/>
      <c r="BE12" s="153"/>
      <c r="BF12" s="153"/>
    </row>
    <row r="13" spans="1:58" s="152" customFormat="1" ht="20.100000000000001" customHeight="1" x14ac:dyDescent="0.15">
      <c r="A13" s="153"/>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3"/>
      <c r="BB13" s="153"/>
      <c r="BC13" s="153"/>
      <c r="BD13" s="153"/>
      <c r="BE13" s="153"/>
      <c r="BF13" s="153"/>
    </row>
    <row r="14" spans="1:58" s="152" customFormat="1" ht="20.100000000000001" customHeight="1" x14ac:dyDescent="0.15">
      <c r="A14" s="153"/>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3"/>
      <c r="BB14" s="153"/>
      <c r="BC14" s="153"/>
      <c r="BD14" s="153"/>
      <c r="BE14" s="153"/>
      <c r="BF14" s="153"/>
    </row>
    <row r="15" spans="1:58" s="152" customFormat="1" ht="20.100000000000001" customHeight="1" x14ac:dyDescent="0.15">
      <c r="A15" s="153"/>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3"/>
      <c r="BB15" s="153"/>
      <c r="BC15" s="153"/>
      <c r="BD15" s="153"/>
      <c r="BE15" s="153"/>
      <c r="BF15" s="153"/>
    </row>
    <row r="16" spans="1:58" s="152" customFormat="1" ht="20.100000000000001" customHeight="1" x14ac:dyDescent="0.15">
      <c r="A16" s="153"/>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3"/>
      <c r="BB16" s="153"/>
      <c r="BC16" s="153"/>
      <c r="BD16" s="153"/>
      <c r="BE16" s="153"/>
      <c r="BF16" s="153"/>
    </row>
    <row r="17" spans="1:58" s="152" customFormat="1" ht="20.100000000000001" customHeight="1" x14ac:dyDescent="0.15">
      <c r="B17" s="640" t="s">
        <v>492</v>
      </c>
      <c r="C17" s="640"/>
      <c r="D17" s="640"/>
      <c r="E17" s="640"/>
      <c r="F17" s="640"/>
      <c r="G17" s="640"/>
      <c r="H17" s="640"/>
      <c r="I17" s="640"/>
      <c r="J17" s="640"/>
      <c r="K17" s="640"/>
      <c r="L17" s="640"/>
      <c r="M17" s="640"/>
      <c r="N17" s="640"/>
      <c r="O17" s="640"/>
      <c r="P17" s="640"/>
      <c r="Q17" s="640"/>
      <c r="R17" s="640"/>
      <c r="S17" s="640"/>
      <c r="T17" s="640"/>
      <c r="U17" s="640"/>
      <c r="V17" s="640"/>
      <c r="W17" s="640"/>
      <c r="X17" s="640"/>
      <c r="Y17" s="640"/>
      <c r="Z17" s="640"/>
      <c r="AA17" s="640"/>
      <c r="AB17" s="640"/>
      <c r="AC17" s="640"/>
      <c r="AD17" s="640"/>
      <c r="AE17" s="640"/>
      <c r="AF17" s="640"/>
      <c r="AG17" s="640"/>
      <c r="AH17" s="640"/>
      <c r="AI17" s="640"/>
      <c r="AJ17" s="640"/>
      <c r="AK17" s="640"/>
      <c r="AL17" s="640"/>
      <c r="AM17" s="640"/>
      <c r="AN17" s="640"/>
      <c r="AO17" s="640"/>
      <c r="AP17" s="640"/>
      <c r="AQ17" s="640"/>
      <c r="AR17" s="640"/>
      <c r="AS17" s="640"/>
      <c r="AT17" s="640"/>
      <c r="AU17" s="640"/>
      <c r="AV17" s="640"/>
      <c r="AW17" s="640"/>
      <c r="AX17" s="640"/>
      <c r="AY17" s="640"/>
      <c r="AZ17" s="640"/>
      <c r="BA17" s="155"/>
      <c r="BB17" s="155"/>
      <c r="BC17" s="155"/>
      <c r="BD17" s="155"/>
      <c r="BE17" s="155"/>
      <c r="BF17" s="155"/>
    </row>
    <row r="18" spans="1:58" s="152" customFormat="1" ht="20.100000000000001" customHeight="1" x14ac:dyDescent="0.15">
      <c r="A18" s="155"/>
      <c r="B18" s="640"/>
      <c r="C18" s="640"/>
      <c r="D18" s="640"/>
      <c r="E18" s="640"/>
      <c r="F18" s="640"/>
      <c r="G18" s="640"/>
      <c r="H18" s="640"/>
      <c r="I18" s="640"/>
      <c r="J18" s="640"/>
      <c r="K18" s="640"/>
      <c r="L18" s="640"/>
      <c r="M18" s="640"/>
      <c r="N18" s="640"/>
      <c r="O18" s="640"/>
      <c r="P18" s="640"/>
      <c r="Q18" s="640"/>
      <c r="R18" s="640"/>
      <c r="S18" s="640"/>
      <c r="T18" s="640"/>
      <c r="U18" s="640"/>
      <c r="V18" s="640"/>
      <c r="W18" s="640"/>
      <c r="X18" s="640"/>
      <c r="Y18" s="640"/>
      <c r="Z18" s="640"/>
      <c r="AA18" s="640"/>
      <c r="AB18" s="640"/>
      <c r="AC18" s="640"/>
      <c r="AD18" s="640"/>
      <c r="AE18" s="640"/>
      <c r="AF18" s="640"/>
      <c r="AG18" s="640"/>
      <c r="AH18" s="640"/>
      <c r="AI18" s="640"/>
      <c r="AJ18" s="640"/>
      <c r="AK18" s="640"/>
      <c r="AL18" s="640"/>
      <c r="AM18" s="640"/>
      <c r="AN18" s="640"/>
      <c r="AO18" s="640"/>
      <c r="AP18" s="640"/>
      <c r="AQ18" s="640"/>
      <c r="AR18" s="640"/>
      <c r="AS18" s="640"/>
      <c r="AT18" s="640"/>
      <c r="AU18" s="640"/>
      <c r="AV18" s="640"/>
      <c r="AW18" s="640"/>
      <c r="AX18" s="640"/>
      <c r="AY18" s="640"/>
      <c r="AZ18" s="640"/>
      <c r="BA18" s="155"/>
      <c r="BB18" s="155"/>
      <c r="BC18" s="155"/>
      <c r="BD18" s="155"/>
      <c r="BE18" s="155"/>
      <c r="BF18" s="155"/>
    </row>
    <row r="19" spans="1:58" s="152" customFormat="1" ht="20.100000000000001" customHeight="1" x14ac:dyDescent="0.15">
      <c r="A19" s="155"/>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5"/>
      <c r="BB19" s="155"/>
      <c r="BC19" s="155"/>
      <c r="BD19" s="155"/>
      <c r="BE19" s="155"/>
      <c r="BF19" s="155"/>
    </row>
    <row r="20" spans="1:58" s="152" customFormat="1" ht="20.100000000000001" customHeight="1" x14ac:dyDescent="0.15">
      <c r="A20" s="155"/>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5"/>
      <c r="BB20" s="155"/>
      <c r="BC20" s="155"/>
      <c r="BD20" s="155"/>
      <c r="BE20" s="155"/>
      <c r="BF20" s="155"/>
    </row>
    <row r="21" spans="1:58" s="152" customFormat="1" ht="20.100000000000001" customHeight="1" x14ac:dyDescent="0.15">
      <c r="A21" s="15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3"/>
      <c r="BB21" s="153"/>
      <c r="BC21" s="153"/>
      <c r="BD21" s="153"/>
      <c r="BE21" s="153"/>
      <c r="BF21" s="153"/>
    </row>
    <row r="22" spans="1:58" s="152" customFormat="1" ht="20.100000000000001" customHeight="1" x14ac:dyDescent="0.15">
      <c r="A22" s="153"/>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3"/>
      <c r="BB22" s="153"/>
      <c r="BC22" s="153"/>
      <c r="BD22" s="153"/>
      <c r="BE22" s="153"/>
      <c r="BF22" s="153"/>
    </row>
    <row r="23" spans="1:58" s="152" customFormat="1" ht="20.100000000000001" customHeight="1" x14ac:dyDescent="0.15">
      <c r="A23" s="153"/>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3"/>
      <c r="BB23" s="153"/>
      <c r="BC23" s="153"/>
      <c r="BD23" s="153"/>
      <c r="BE23" s="153"/>
      <c r="BF23" s="153"/>
    </row>
    <row r="24" spans="1:58" s="152" customFormat="1" ht="20.100000000000001" customHeight="1" x14ac:dyDescent="0.15">
      <c r="A24" s="153"/>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3"/>
      <c r="BB24" s="153"/>
      <c r="BC24" s="153"/>
      <c r="BD24" s="153"/>
      <c r="BE24" s="153"/>
      <c r="BF24" s="153"/>
    </row>
    <row r="25" spans="1:58" s="152" customFormat="1" ht="20.100000000000001" customHeight="1" x14ac:dyDescent="0.15">
      <c r="A25" s="153"/>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3"/>
      <c r="BB25" s="153"/>
      <c r="BC25" s="153"/>
      <c r="BD25" s="153"/>
      <c r="BE25" s="153"/>
      <c r="BF25" s="153"/>
    </row>
    <row r="26" spans="1:58" s="152" customFormat="1" ht="20.100000000000001" customHeight="1" x14ac:dyDescent="0.15">
      <c r="A26" s="153"/>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3"/>
      <c r="BB26" s="153"/>
      <c r="BC26" s="153"/>
      <c r="BD26" s="153"/>
      <c r="BE26" s="153"/>
      <c r="BF26" s="153"/>
    </row>
    <row r="27" spans="1:58" s="152" customFormat="1" ht="20.100000000000001" customHeight="1" x14ac:dyDescent="0.15">
      <c r="A27" s="153"/>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3"/>
      <c r="BB27" s="153"/>
      <c r="BC27" s="153"/>
      <c r="BD27" s="153"/>
      <c r="BE27" s="153"/>
      <c r="BF27" s="153"/>
    </row>
    <row r="28" spans="1:58" s="152" customFormat="1" ht="20.100000000000001" customHeight="1" x14ac:dyDescent="0.15">
      <c r="A28" s="153"/>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3"/>
      <c r="BB28" s="153"/>
      <c r="BC28" s="153"/>
      <c r="BD28" s="153"/>
      <c r="BE28" s="153"/>
      <c r="BF28" s="153"/>
    </row>
    <row r="29" spans="1:58" s="152" customFormat="1" ht="20.100000000000001" customHeight="1" x14ac:dyDescent="0.15">
      <c r="A29" s="153"/>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3"/>
      <c r="BB29" s="153"/>
      <c r="BC29" s="153"/>
      <c r="BD29" s="153"/>
      <c r="BE29" s="153"/>
      <c r="BF29" s="153"/>
    </row>
    <row r="30" spans="1:58" s="152" customFormat="1" ht="20.100000000000001" customHeight="1" x14ac:dyDescent="0.15">
      <c r="A30" s="153"/>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3"/>
      <c r="BB30" s="153"/>
      <c r="BC30" s="153"/>
      <c r="BD30" s="153"/>
      <c r="BE30" s="153"/>
      <c r="BF30" s="153"/>
    </row>
    <row r="31" spans="1:58" s="152" customFormat="1" ht="20.100000000000001" customHeight="1" x14ac:dyDescent="0.15">
      <c r="A31" s="153"/>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3"/>
      <c r="BB31" s="153"/>
      <c r="BC31" s="153"/>
      <c r="BD31" s="153"/>
      <c r="BE31" s="153"/>
      <c r="BF31" s="153"/>
    </row>
    <row r="32" spans="1:58" s="152" customFormat="1" ht="20.100000000000001" customHeight="1" x14ac:dyDescent="0.15">
      <c r="A32" s="153"/>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3"/>
      <c r="BB32" s="153"/>
      <c r="BC32" s="153"/>
      <c r="BD32" s="153"/>
      <c r="BE32" s="153"/>
      <c r="BF32" s="153"/>
    </row>
    <row r="33" spans="1:58" s="152" customFormat="1" ht="20.100000000000001" customHeight="1" x14ac:dyDescent="0.15">
      <c r="A33" s="153"/>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3"/>
      <c r="BB33" s="153"/>
      <c r="BC33" s="153"/>
      <c r="BD33" s="153"/>
      <c r="BE33" s="153"/>
      <c r="BF33" s="153"/>
    </row>
    <row r="34" spans="1:58" s="152" customFormat="1" ht="20.100000000000001" customHeight="1" x14ac:dyDescent="0.15">
      <c r="A34" s="153"/>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3"/>
      <c r="BB34" s="153"/>
      <c r="BC34" s="153"/>
      <c r="BD34" s="153"/>
      <c r="BE34" s="153"/>
      <c r="BF34" s="153"/>
    </row>
    <row r="35" spans="1:58" s="152" customFormat="1" ht="20.100000000000001" customHeight="1" x14ac:dyDescent="0.15">
      <c r="B35" s="641" t="s">
        <v>441</v>
      </c>
      <c r="C35" s="641"/>
      <c r="D35" s="641"/>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641"/>
      <c r="AM35" s="641"/>
      <c r="AN35" s="641"/>
      <c r="AO35" s="641"/>
      <c r="AP35" s="641"/>
      <c r="AQ35" s="641"/>
      <c r="AR35" s="641"/>
      <c r="AS35" s="641"/>
      <c r="AT35" s="641"/>
      <c r="AU35" s="641"/>
      <c r="AV35" s="641"/>
      <c r="AW35" s="641"/>
      <c r="AX35" s="641"/>
      <c r="AY35" s="641"/>
      <c r="AZ35" s="641"/>
      <c r="BA35" s="153"/>
      <c r="BB35" s="153"/>
      <c r="BC35" s="153"/>
      <c r="BD35" s="153"/>
      <c r="BE35" s="153"/>
      <c r="BF35" s="153"/>
    </row>
    <row r="36" spans="1:58" s="152" customFormat="1" ht="20.100000000000001" customHeight="1" x14ac:dyDescent="0.15">
      <c r="A36" s="153"/>
      <c r="B36" s="641"/>
      <c r="C36" s="641"/>
      <c r="D36" s="641"/>
      <c r="E36" s="641"/>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641"/>
      <c r="AE36" s="641"/>
      <c r="AF36" s="641"/>
      <c r="AG36" s="641"/>
      <c r="AH36" s="641"/>
      <c r="AI36" s="641"/>
      <c r="AJ36" s="641"/>
      <c r="AK36" s="641"/>
      <c r="AL36" s="641"/>
      <c r="AM36" s="641"/>
      <c r="AN36" s="641"/>
      <c r="AO36" s="641"/>
      <c r="AP36" s="641"/>
      <c r="AQ36" s="641"/>
      <c r="AR36" s="641"/>
      <c r="AS36" s="641"/>
      <c r="AT36" s="641"/>
      <c r="AU36" s="641"/>
      <c r="AV36" s="641"/>
      <c r="AW36" s="641"/>
      <c r="AX36" s="641"/>
      <c r="AY36" s="641"/>
      <c r="AZ36" s="641"/>
      <c r="BA36" s="153"/>
      <c r="BB36" s="153"/>
      <c r="BC36" s="153"/>
      <c r="BD36" s="153"/>
      <c r="BE36" s="153"/>
      <c r="BF36" s="153"/>
    </row>
    <row r="37" spans="1:58" s="152" customFormat="1" ht="20.100000000000001" customHeight="1" x14ac:dyDescent="0.15">
      <c r="A37" s="102"/>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2"/>
      <c r="BB37" s="102"/>
      <c r="BC37" s="102"/>
      <c r="BD37" s="102"/>
      <c r="BE37" s="102"/>
      <c r="BF37" s="102"/>
    </row>
    <row r="38" spans="1:58" ht="15" customHeight="1" x14ac:dyDescent="0.15">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row>
    <row r="39" spans="1:58" ht="15" customHeight="1" x14ac:dyDescent="0.15">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row>
    <row r="40" spans="1:58" ht="15" customHeight="1" x14ac:dyDescent="0.1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row>
    <row r="41" spans="1:58" ht="15" customHeight="1" x14ac:dyDescent="0.15">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row>
    <row r="42" spans="1:58" ht="15" customHeight="1" x14ac:dyDescent="0.15">
      <c r="B42" s="642" t="s">
        <v>284</v>
      </c>
      <c r="C42" s="642"/>
      <c r="D42" s="642"/>
      <c r="E42" s="642"/>
      <c r="F42" s="642"/>
      <c r="G42" s="642"/>
      <c r="H42" s="642"/>
      <c r="I42" s="642"/>
      <c r="J42" s="642"/>
      <c r="K42" s="642"/>
      <c r="L42" s="642"/>
      <c r="M42" s="642"/>
      <c r="N42" s="642"/>
      <c r="O42" s="642"/>
      <c r="P42" s="642"/>
      <c r="Q42" s="642"/>
      <c r="R42" s="642"/>
      <c r="S42" s="642"/>
      <c r="T42" s="642"/>
      <c r="U42" s="642"/>
      <c r="V42" s="642"/>
      <c r="W42" s="642"/>
      <c r="X42" s="642"/>
      <c r="Y42" s="642"/>
      <c r="Z42" s="642"/>
      <c r="AA42" s="642"/>
      <c r="AB42" s="642"/>
      <c r="AC42" s="642"/>
      <c r="AD42" s="642"/>
      <c r="AE42" s="642"/>
      <c r="AF42" s="642"/>
      <c r="AG42" s="642"/>
      <c r="AH42" s="642"/>
      <c r="AI42" s="642"/>
      <c r="AJ42" s="642"/>
      <c r="AK42" s="642"/>
      <c r="AL42" s="642"/>
      <c r="AM42" s="642"/>
      <c r="AN42" s="642"/>
      <c r="AO42" s="642"/>
      <c r="AP42" s="642"/>
      <c r="AQ42" s="642"/>
      <c r="AR42" s="642"/>
      <c r="AS42" s="642"/>
      <c r="AT42" s="642"/>
      <c r="AU42" s="642"/>
      <c r="AV42" s="642"/>
      <c r="AW42" s="642"/>
      <c r="AX42" s="642"/>
      <c r="AY42" s="642"/>
      <c r="AZ42" s="642"/>
    </row>
    <row r="43" spans="1:58" ht="15" customHeight="1" x14ac:dyDescent="0.15">
      <c r="B43" s="642"/>
      <c r="C43" s="642"/>
      <c r="D43" s="642"/>
      <c r="E43" s="642"/>
      <c r="F43" s="642"/>
      <c r="G43" s="642"/>
      <c r="H43" s="642"/>
      <c r="I43" s="642"/>
      <c r="J43" s="642"/>
      <c r="K43" s="642"/>
      <c r="L43" s="642"/>
      <c r="M43" s="642"/>
      <c r="N43" s="642"/>
      <c r="O43" s="642"/>
      <c r="P43" s="642"/>
      <c r="Q43" s="642"/>
      <c r="R43" s="642"/>
      <c r="S43" s="642"/>
      <c r="T43" s="642"/>
      <c r="U43" s="642"/>
      <c r="V43" s="642"/>
      <c r="W43" s="642"/>
      <c r="X43" s="642"/>
      <c r="Y43" s="642"/>
      <c r="Z43" s="642"/>
      <c r="AA43" s="642"/>
      <c r="AB43" s="642"/>
      <c r="AC43" s="642"/>
      <c r="AD43" s="642"/>
      <c r="AE43" s="642"/>
      <c r="AF43" s="642"/>
      <c r="AG43" s="642"/>
      <c r="AH43" s="642"/>
      <c r="AI43" s="642"/>
      <c r="AJ43" s="642"/>
      <c r="AK43" s="642"/>
      <c r="AL43" s="642"/>
      <c r="AM43" s="642"/>
      <c r="AN43" s="642"/>
      <c r="AO43" s="642"/>
      <c r="AP43" s="642"/>
      <c r="AQ43" s="642"/>
      <c r="AR43" s="642"/>
      <c r="AS43" s="642"/>
      <c r="AT43" s="642"/>
      <c r="AU43" s="642"/>
      <c r="AV43" s="642"/>
      <c r="AW43" s="642"/>
      <c r="AX43" s="642"/>
      <c r="AY43" s="642"/>
      <c r="AZ43" s="642"/>
    </row>
    <row r="44" spans="1:58" ht="15" customHeight="1" x14ac:dyDescent="0.15">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row>
    <row r="45" spans="1:58" ht="15" customHeight="1" x14ac:dyDescent="0.15">
      <c r="B45" s="271"/>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row>
    <row r="46" spans="1:58" ht="15" customHeight="1" x14ac:dyDescent="0.15">
      <c r="B46" s="271"/>
      <c r="C46" s="271" t="s">
        <v>285</v>
      </c>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row>
    <row r="47" spans="1:58" ht="15" customHeight="1" x14ac:dyDescent="0.15">
      <c r="B47" s="634" t="s">
        <v>286</v>
      </c>
      <c r="C47" s="634"/>
      <c r="D47" s="634"/>
      <c r="E47" s="634"/>
      <c r="F47" s="634"/>
      <c r="G47" s="271" t="s">
        <v>287</v>
      </c>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row>
    <row r="48" spans="1:58" ht="15" customHeight="1" x14ac:dyDescent="0.15">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row>
    <row r="49" spans="2:52" ht="15" customHeight="1" x14ac:dyDescent="0.15">
      <c r="B49" s="634">
        <v>1</v>
      </c>
      <c r="C49" s="634"/>
      <c r="D49" s="634"/>
      <c r="E49" s="634"/>
      <c r="F49" s="634"/>
      <c r="G49" s="643" t="s">
        <v>471</v>
      </c>
      <c r="H49" s="643"/>
      <c r="I49" s="643"/>
      <c r="J49" s="643"/>
      <c r="K49" s="643"/>
      <c r="L49" s="643"/>
      <c r="M49" s="643"/>
      <c r="N49" s="643"/>
      <c r="O49" s="643"/>
      <c r="P49" s="643"/>
      <c r="Q49" s="643"/>
      <c r="R49" s="643"/>
      <c r="S49" s="643"/>
      <c r="T49" s="643"/>
      <c r="U49" s="643"/>
      <c r="V49" s="643"/>
      <c r="W49" s="643"/>
      <c r="X49" s="643"/>
      <c r="Y49" s="643"/>
      <c r="Z49" s="643"/>
      <c r="AA49" s="643"/>
      <c r="AB49" s="643"/>
      <c r="AC49" s="643"/>
      <c r="AD49" s="643"/>
      <c r="AE49" s="643"/>
      <c r="AF49" s="643"/>
      <c r="AG49" s="643"/>
      <c r="AH49" s="643"/>
      <c r="AI49" s="643"/>
      <c r="AJ49" s="643"/>
      <c r="AK49" s="643"/>
      <c r="AL49" s="643"/>
      <c r="AM49" s="643"/>
      <c r="AN49" s="643"/>
      <c r="AO49" s="643"/>
      <c r="AP49" s="643"/>
      <c r="AQ49" s="643"/>
      <c r="AR49" s="643"/>
      <c r="AS49" s="643"/>
      <c r="AT49" s="643"/>
      <c r="AU49" s="643"/>
      <c r="AV49" s="643"/>
      <c r="AW49" s="643"/>
      <c r="AX49" s="643"/>
      <c r="AY49" s="643"/>
      <c r="AZ49" s="643"/>
    </row>
    <row r="50" spans="2:52" ht="15" customHeight="1" x14ac:dyDescent="0.15">
      <c r="B50" s="271"/>
      <c r="C50" s="271"/>
      <c r="D50" s="271"/>
      <c r="E50" s="271"/>
      <c r="F50" s="271"/>
      <c r="G50" s="643"/>
      <c r="H50" s="643"/>
      <c r="I50" s="643"/>
      <c r="J50" s="643"/>
      <c r="K50" s="643"/>
      <c r="L50" s="643"/>
      <c r="M50" s="643"/>
      <c r="N50" s="643"/>
      <c r="O50" s="643"/>
      <c r="P50" s="643"/>
      <c r="Q50" s="643"/>
      <c r="R50" s="643"/>
      <c r="S50" s="643"/>
      <c r="T50" s="643"/>
      <c r="U50" s="643"/>
      <c r="V50" s="643"/>
      <c r="W50" s="643"/>
      <c r="X50" s="643"/>
      <c r="Y50" s="643"/>
      <c r="Z50" s="643"/>
      <c r="AA50" s="643"/>
      <c r="AB50" s="643"/>
      <c r="AC50" s="643"/>
      <c r="AD50" s="643"/>
      <c r="AE50" s="643"/>
      <c r="AF50" s="643"/>
      <c r="AG50" s="643"/>
      <c r="AH50" s="643"/>
      <c r="AI50" s="643"/>
      <c r="AJ50" s="643"/>
      <c r="AK50" s="643"/>
      <c r="AL50" s="643"/>
      <c r="AM50" s="643"/>
      <c r="AN50" s="643"/>
      <c r="AO50" s="643"/>
      <c r="AP50" s="643"/>
      <c r="AQ50" s="643"/>
      <c r="AR50" s="643"/>
      <c r="AS50" s="643"/>
      <c r="AT50" s="643"/>
      <c r="AU50" s="643"/>
      <c r="AV50" s="643"/>
      <c r="AW50" s="643"/>
      <c r="AX50" s="643"/>
      <c r="AY50" s="643"/>
      <c r="AZ50" s="643"/>
    </row>
    <row r="51" spans="2:52" ht="15" customHeight="1" x14ac:dyDescent="0.15">
      <c r="B51" s="271"/>
      <c r="C51" s="271"/>
      <c r="D51" s="271"/>
      <c r="E51" s="271"/>
      <c r="F51" s="271"/>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c r="AH51" s="643"/>
      <c r="AI51" s="643"/>
      <c r="AJ51" s="643"/>
      <c r="AK51" s="643"/>
      <c r="AL51" s="643"/>
      <c r="AM51" s="643"/>
      <c r="AN51" s="643"/>
      <c r="AO51" s="643"/>
      <c r="AP51" s="643"/>
      <c r="AQ51" s="643"/>
      <c r="AR51" s="643"/>
      <c r="AS51" s="643"/>
      <c r="AT51" s="643"/>
      <c r="AU51" s="643"/>
      <c r="AV51" s="643"/>
      <c r="AW51" s="643"/>
      <c r="AX51" s="643"/>
      <c r="AY51" s="643"/>
      <c r="AZ51" s="643"/>
    </row>
    <row r="52" spans="2:52" ht="15" customHeight="1" x14ac:dyDescent="0.15">
      <c r="B52" s="636" t="s">
        <v>288</v>
      </c>
      <c r="C52" s="634"/>
      <c r="D52" s="634"/>
      <c r="E52" s="634"/>
      <c r="F52" s="634"/>
      <c r="G52" s="271" t="s">
        <v>289</v>
      </c>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row>
    <row r="53" spans="2:52" ht="15" customHeight="1" x14ac:dyDescent="0.15">
      <c r="B53" s="273"/>
      <c r="C53" s="272"/>
      <c r="D53" s="272"/>
      <c r="E53" s="272"/>
      <c r="F53" s="272"/>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row>
    <row r="54" spans="2:52" ht="15" customHeight="1" x14ac:dyDescent="0.15">
      <c r="C54" s="133" t="s">
        <v>290</v>
      </c>
    </row>
    <row r="55" spans="2:52" ht="15" customHeight="1" x14ac:dyDescent="0.15">
      <c r="B55" s="634" t="s">
        <v>291</v>
      </c>
      <c r="C55" s="634"/>
      <c r="D55" s="634"/>
      <c r="E55" s="634"/>
      <c r="F55" s="634"/>
      <c r="G55" s="133" t="s">
        <v>292</v>
      </c>
      <c r="R55" s="105"/>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05" t="s">
        <v>293</v>
      </c>
      <c r="AU55" s="105"/>
      <c r="AV55" s="105"/>
      <c r="AW55" s="105"/>
      <c r="AX55" s="105"/>
    </row>
    <row r="56" spans="2:52" ht="15" customHeight="1" x14ac:dyDescent="0.15">
      <c r="G56" s="106" t="s">
        <v>294</v>
      </c>
    </row>
    <row r="58" spans="2:52" ht="15" customHeight="1" x14ac:dyDescent="0.15">
      <c r="C58" s="133" t="s">
        <v>295</v>
      </c>
    </row>
    <row r="59" spans="2:52" ht="15" customHeight="1" x14ac:dyDescent="0.15">
      <c r="B59" s="634" t="s">
        <v>296</v>
      </c>
      <c r="C59" s="634"/>
      <c r="D59" s="634"/>
      <c r="E59" s="634"/>
      <c r="F59" s="634"/>
      <c r="G59" s="633" t="s">
        <v>297</v>
      </c>
      <c r="H59" s="633"/>
      <c r="I59" s="633"/>
      <c r="J59" s="633"/>
      <c r="K59" s="633"/>
      <c r="L59" s="633"/>
      <c r="M59" s="633"/>
      <c r="N59" s="633"/>
      <c r="O59" s="633"/>
      <c r="P59" s="633"/>
      <c r="Q59" s="633"/>
      <c r="R59" s="633"/>
      <c r="S59" s="633"/>
      <c r="T59" s="633"/>
      <c r="U59" s="633"/>
      <c r="V59" s="638"/>
      <c r="W59" s="638"/>
      <c r="X59" s="638"/>
      <c r="Y59" s="638"/>
      <c r="Z59" s="638"/>
      <c r="AA59" s="638"/>
      <c r="AB59" s="638"/>
      <c r="AC59" s="638"/>
      <c r="AD59" s="638"/>
      <c r="AE59" s="638"/>
      <c r="AF59" s="638"/>
      <c r="AG59" s="638"/>
      <c r="AH59" s="638"/>
      <c r="AI59" s="638"/>
      <c r="AJ59" s="638"/>
      <c r="AK59" s="638"/>
      <c r="AL59" s="638"/>
      <c r="AM59" s="638"/>
      <c r="AN59" s="638"/>
      <c r="AO59" s="638"/>
      <c r="AP59" s="638"/>
      <c r="AQ59" s="638"/>
      <c r="AR59" s="105" t="s">
        <v>298</v>
      </c>
      <c r="AS59" s="105"/>
    </row>
    <row r="60" spans="2:52" ht="15" customHeight="1" x14ac:dyDescent="0.15">
      <c r="B60" s="130"/>
      <c r="C60" s="130"/>
      <c r="D60" s="130"/>
      <c r="E60" s="130"/>
      <c r="F60" s="130"/>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row>
    <row r="61" spans="2:52" ht="15" customHeight="1" x14ac:dyDescent="0.15">
      <c r="C61" s="133" t="s">
        <v>299</v>
      </c>
    </row>
    <row r="62" spans="2:52" ht="15" customHeight="1" x14ac:dyDescent="0.15">
      <c r="B62" s="634" t="s">
        <v>300</v>
      </c>
      <c r="C62" s="634"/>
      <c r="D62" s="634"/>
      <c r="E62" s="634"/>
      <c r="F62" s="634"/>
      <c r="G62" s="635" t="s">
        <v>411</v>
      </c>
      <c r="H62" s="635"/>
      <c r="I62" s="635"/>
      <c r="J62" s="635"/>
      <c r="K62" s="635"/>
      <c r="L62" s="635"/>
      <c r="M62" s="635"/>
      <c r="N62" s="635"/>
      <c r="O62" s="635"/>
      <c r="P62" s="635"/>
      <c r="Q62" s="635"/>
      <c r="R62" s="635"/>
      <c r="S62" s="635"/>
      <c r="T62" s="635"/>
      <c r="U62" s="635"/>
      <c r="V62" s="635"/>
      <c r="W62" s="635"/>
      <c r="X62" s="635"/>
      <c r="Y62" s="635"/>
      <c r="Z62" s="635"/>
      <c r="AA62" s="635"/>
      <c r="AB62" s="635"/>
      <c r="AC62" s="635"/>
      <c r="AD62" s="635"/>
      <c r="AE62" s="635"/>
      <c r="AF62" s="635"/>
      <c r="AG62" s="635"/>
      <c r="AH62" s="635"/>
      <c r="AI62" s="635"/>
      <c r="AJ62" s="635"/>
      <c r="AK62" s="635"/>
      <c r="AL62" s="635"/>
      <c r="AM62" s="635"/>
      <c r="AN62" s="635"/>
      <c r="AO62" s="635"/>
      <c r="AP62" s="635"/>
      <c r="AQ62" s="635"/>
      <c r="AR62" s="635"/>
      <c r="AS62" s="635"/>
      <c r="AT62" s="635"/>
      <c r="AU62" s="635"/>
      <c r="AV62" s="635"/>
      <c r="AW62" s="635"/>
      <c r="AX62" s="635"/>
      <c r="AY62" s="635"/>
      <c r="AZ62" s="635"/>
    </row>
    <row r="63" spans="2:52" ht="15" customHeight="1" x14ac:dyDescent="0.15">
      <c r="G63" s="635"/>
      <c r="H63" s="635"/>
      <c r="I63" s="635"/>
      <c r="J63" s="635"/>
      <c r="K63" s="635"/>
      <c r="L63" s="635"/>
      <c r="M63" s="635"/>
      <c r="N63" s="635"/>
      <c r="O63" s="635"/>
      <c r="P63" s="635"/>
      <c r="Q63" s="635"/>
      <c r="R63" s="635"/>
      <c r="S63" s="635"/>
      <c r="T63" s="635"/>
      <c r="U63" s="635"/>
      <c r="V63" s="635"/>
      <c r="W63" s="635"/>
      <c r="X63" s="635"/>
      <c r="Y63" s="635"/>
      <c r="Z63" s="635"/>
      <c r="AA63" s="635"/>
      <c r="AB63" s="635"/>
      <c r="AC63" s="635"/>
      <c r="AD63" s="635"/>
      <c r="AE63" s="635"/>
      <c r="AF63" s="635"/>
      <c r="AG63" s="635"/>
      <c r="AH63" s="635"/>
      <c r="AI63" s="635"/>
      <c r="AJ63" s="635"/>
      <c r="AK63" s="635"/>
      <c r="AL63" s="635"/>
      <c r="AM63" s="635"/>
      <c r="AN63" s="635"/>
      <c r="AO63" s="635"/>
      <c r="AP63" s="635"/>
      <c r="AQ63" s="635"/>
      <c r="AR63" s="635"/>
      <c r="AS63" s="635"/>
      <c r="AT63" s="635"/>
      <c r="AU63" s="635"/>
      <c r="AV63" s="635"/>
      <c r="AW63" s="635"/>
      <c r="AX63" s="635"/>
      <c r="AY63" s="635"/>
      <c r="AZ63" s="635"/>
    </row>
    <row r="64" spans="2:52" ht="15" customHeight="1" x14ac:dyDescent="0.15">
      <c r="B64" s="636" t="s">
        <v>288</v>
      </c>
      <c r="C64" s="634"/>
      <c r="D64" s="634"/>
      <c r="E64" s="634"/>
      <c r="F64" s="634"/>
      <c r="G64" s="635" t="s">
        <v>301</v>
      </c>
      <c r="H64" s="635"/>
      <c r="I64" s="635"/>
      <c r="J64" s="635"/>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5"/>
      <c r="AK64" s="635"/>
      <c r="AL64" s="635"/>
      <c r="AM64" s="635"/>
      <c r="AN64" s="635"/>
      <c r="AO64" s="635"/>
      <c r="AP64" s="635"/>
      <c r="AQ64" s="635"/>
      <c r="AR64" s="635"/>
      <c r="AS64" s="635"/>
      <c r="AT64" s="635"/>
      <c r="AU64" s="635"/>
      <c r="AV64" s="635"/>
      <c r="AW64" s="635"/>
      <c r="AX64" s="635"/>
      <c r="AY64" s="635"/>
      <c r="AZ64" s="635"/>
    </row>
    <row r="65" spans="2:52" ht="15" customHeight="1" x14ac:dyDescent="0.15">
      <c r="G65" s="635"/>
      <c r="H65" s="635"/>
      <c r="I65" s="635"/>
      <c r="J65" s="635"/>
      <c r="K65" s="635"/>
      <c r="L65" s="635"/>
      <c r="M65" s="635"/>
      <c r="N65" s="635"/>
      <c r="O65" s="635"/>
      <c r="P65" s="635"/>
      <c r="Q65" s="635"/>
      <c r="R65" s="635"/>
      <c r="S65" s="635"/>
      <c r="T65" s="635"/>
      <c r="U65" s="635"/>
      <c r="V65" s="635"/>
      <c r="W65" s="635"/>
      <c r="X65" s="635"/>
      <c r="Y65" s="635"/>
      <c r="Z65" s="635"/>
      <c r="AA65" s="635"/>
      <c r="AB65" s="635"/>
      <c r="AC65" s="635"/>
      <c r="AD65" s="635"/>
      <c r="AE65" s="635"/>
      <c r="AF65" s="635"/>
      <c r="AG65" s="635"/>
      <c r="AH65" s="635"/>
      <c r="AI65" s="635"/>
      <c r="AJ65" s="635"/>
      <c r="AK65" s="635"/>
      <c r="AL65" s="635"/>
      <c r="AM65" s="635"/>
      <c r="AN65" s="635"/>
      <c r="AO65" s="635"/>
      <c r="AP65" s="635"/>
      <c r="AQ65" s="635"/>
      <c r="AR65" s="635"/>
      <c r="AS65" s="635"/>
      <c r="AT65" s="635"/>
      <c r="AU65" s="635"/>
      <c r="AV65" s="635"/>
      <c r="AW65" s="635"/>
      <c r="AX65" s="635"/>
      <c r="AY65" s="635"/>
      <c r="AZ65" s="635"/>
    </row>
    <row r="66" spans="2:52" ht="15" customHeight="1" x14ac:dyDescent="0.15">
      <c r="G66" s="635"/>
      <c r="H66" s="635"/>
      <c r="I66" s="635"/>
      <c r="J66" s="635"/>
      <c r="K66" s="635"/>
      <c r="L66" s="635"/>
      <c r="M66" s="635"/>
      <c r="N66" s="635"/>
      <c r="O66" s="635"/>
      <c r="P66" s="635"/>
      <c r="Q66" s="635"/>
      <c r="R66" s="635"/>
      <c r="S66" s="635"/>
      <c r="T66" s="635"/>
      <c r="U66" s="635"/>
      <c r="V66" s="635"/>
      <c r="W66" s="635"/>
      <c r="X66" s="635"/>
      <c r="Y66" s="635"/>
      <c r="Z66" s="635"/>
      <c r="AA66" s="635"/>
      <c r="AB66" s="635"/>
      <c r="AC66" s="635"/>
      <c r="AD66" s="635"/>
      <c r="AE66" s="635"/>
      <c r="AF66" s="635"/>
      <c r="AG66" s="635"/>
      <c r="AH66" s="635"/>
      <c r="AI66" s="635"/>
      <c r="AJ66" s="635"/>
      <c r="AK66" s="635"/>
      <c r="AL66" s="635"/>
      <c r="AM66" s="635"/>
      <c r="AN66" s="635"/>
      <c r="AO66" s="635"/>
      <c r="AP66" s="635"/>
      <c r="AQ66" s="635"/>
      <c r="AR66" s="635"/>
      <c r="AS66" s="635"/>
      <c r="AT66" s="635"/>
      <c r="AU66" s="635"/>
      <c r="AV66" s="635"/>
      <c r="AW66" s="635"/>
      <c r="AX66" s="635"/>
      <c r="AY66" s="635"/>
      <c r="AZ66" s="635"/>
    </row>
    <row r="67" spans="2:52" ht="15" customHeight="1" x14ac:dyDescent="0.15">
      <c r="C67" s="133" t="s">
        <v>302</v>
      </c>
    </row>
    <row r="68" spans="2:52" ht="15" customHeight="1" x14ac:dyDescent="0.15">
      <c r="B68" s="634" t="s">
        <v>303</v>
      </c>
      <c r="C68" s="634"/>
      <c r="D68" s="634"/>
      <c r="E68" s="634"/>
      <c r="F68" s="634"/>
      <c r="G68" s="133" t="s">
        <v>304</v>
      </c>
    </row>
    <row r="69" spans="2:52" ht="15" customHeight="1" x14ac:dyDescent="0.15">
      <c r="B69" s="130"/>
      <c r="C69" s="130"/>
      <c r="D69" s="130"/>
      <c r="E69" s="130"/>
      <c r="F69" s="130"/>
    </row>
    <row r="71" spans="2:52" ht="15" customHeight="1" x14ac:dyDescent="0.15">
      <c r="H71" s="630" t="s">
        <v>278</v>
      </c>
      <c r="I71" s="630"/>
      <c r="J71" s="630"/>
      <c r="K71" s="630"/>
      <c r="L71" s="630"/>
      <c r="M71" s="630"/>
      <c r="N71" s="630"/>
      <c r="O71" s="630"/>
      <c r="P71" s="630"/>
      <c r="Q71" s="630"/>
    </row>
    <row r="72" spans="2:52" ht="15" customHeight="1" x14ac:dyDescent="0.15">
      <c r="H72" s="630" t="s">
        <v>279</v>
      </c>
      <c r="I72" s="630"/>
      <c r="J72" s="630"/>
      <c r="K72" s="630"/>
      <c r="L72" s="630"/>
      <c r="M72" s="630"/>
      <c r="N72" s="630"/>
      <c r="O72" s="630"/>
      <c r="P72" s="630"/>
      <c r="Q72" s="630"/>
    </row>
    <row r="73" spans="2:52" ht="15" customHeight="1" x14ac:dyDescent="0.15">
      <c r="H73" s="630" t="s">
        <v>280</v>
      </c>
      <c r="I73" s="630"/>
      <c r="J73" s="630"/>
      <c r="K73" s="630"/>
      <c r="L73" s="630"/>
      <c r="M73" s="630"/>
      <c r="N73" s="630"/>
      <c r="O73" s="630"/>
      <c r="P73" s="630"/>
      <c r="Q73" s="630"/>
      <c r="AQ73" s="633"/>
      <c r="AR73" s="633"/>
    </row>
    <row r="74" spans="2:52" ht="15" customHeight="1" x14ac:dyDescent="0.15">
      <c r="H74" s="157"/>
      <c r="I74" s="157"/>
      <c r="J74" s="157"/>
      <c r="K74" s="157"/>
      <c r="L74" s="157"/>
      <c r="M74" s="157"/>
      <c r="N74" s="157"/>
      <c r="O74" s="157"/>
      <c r="P74" s="157"/>
      <c r="Q74" s="157"/>
    </row>
    <row r="76" spans="2:52" ht="15" customHeight="1" x14ac:dyDescent="0.15">
      <c r="H76" s="630" t="s">
        <v>278</v>
      </c>
      <c r="I76" s="630"/>
      <c r="J76" s="630"/>
      <c r="K76" s="630"/>
      <c r="L76" s="630"/>
      <c r="M76" s="630"/>
      <c r="N76" s="630"/>
      <c r="O76" s="630"/>
      <c r="P76" s="630"/>
      <c r="Q76" s="630"/>
    </row>
    <row r="77" spans="2:52" ht="15" customHeight="1" x14ac:dyDescent="0.15">
      <c r="H77" s="630" t="s">
        <v>279</v>
      </c>
      <c r="I77" s="630"/>
      <c r="J77" s="630"/>
      <c r="K77" s="630"/>
      <c r="L77" s="630"/>
      <c r="M77" s="630"/>
      <c r="N77" s="630"/>
      <c r="O77" s="630"/>
      <c r="P77" s="630"/>
      <c r="Q77" s="630"/>
    </row>
    <row r="78" spans="2:52" ht="15" customHeight="1" x14ac:dyDescent="0.15">
      <c r="H78" s="630" t="s">
        <v>280</v>
      </c>
      <c r="I78" s="630"/>
      <c r="J78" s="630"/>
      <c r="K78" s="630"/>
      <c r="L78" s="630"/>
      <c r="M78" s="630"/>
      <c r="N78" s="630"/>
      <c r="O78" s="630"/>
      <c r="P78" s="630"/>
      <c r="Q78" s="630"/>
      <c r="AQ78" s="633"/>
      <c r="AR78" s="633"/>
    </row>
    <row r="79" spans="2:52" ht="15" customHeight="1" x14ac:dyDescent="0.15">
      <c r="H79" s="157"/>
      <c r="I79" s="157"/>
      <c r="J79" s="157"/>
      <c r="K79" s="157"/>
      <c r="L79" s="157"/>
      <c r="M79" s="157"/>
      <c r="N79" s="157"/>
      <c r="O79" s="157"/>
      <c r="P79" s="157"/>
      <c r="Q79" s="157"/>
    </row>
    <row r="80" spans="2:52" ht="15" customHeight="1" x14ac:dyDescent="0.15">
      <c r="C80" s="133" t="s">
        <v>305</v>
      </c>
    </row>
    <row r="81" spans="2:52" ht="15" customHeight="1" x14ac:dyDescent="0.15">
      <c r="B81" s="634" t="s">
        <v>306</v>
      </c>
      <c r="C81" s="634"/>
      <c r="D81" s="634"/>
      <c r="E81" s="634"/>
      <c r="F81" s="634"/>
      <c r="G81" s="133" t="s">
        <v>307</v>
      </c>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row>
    <row r="82" spans="2:52" ht="15" customHeight="1" x14ac:dyDescent="0.15">
      <c r="G82" s="106" t="s">
        <v>308</v>
      </c>
    </row>
    <row r="84" spans="2:52" ht="15" customHeight="1" x14ac:dyDescent="0.15">
      <c r="C84" s="133" t="s">
        <v>309</v>
      </c>
    </row>
    <row r="85" spans="2:52" ht="15" customHeight="1" x14ac:dyDescent="0.15">
      <c r="B85" s="634" t="s">
        <v>310</v>
      </c>
      <c r="C85" s="634"/>
      <c r="D85" s="634"/>
      <c r="E85" s="634"/>
      <c r="F85" s="634"/>
      <c r="G85" s="635" t="s">
        <v>311</v>
      </c>
      <c r="H85" s="635"/>
      <c r="I85" s="635"/>
      <c r="J85" s="635"/>
      <c r="K85" s="635"/>
      <c r="L85" s="635"/>
      <c r="M85" s="635"/>
      <c r="N85" s="635"/>
      <c r="O85" s="635"/>
      <c r="P85" s="635"/>
      <c r="Q85" s="635"/>
      <c r="R85" s="635"/>
      <c r="S85" s="635"/>
      <c r="T85" s="635"/>
      <c r="U85" s="635"/>
      <c r="V85" s="635"/>
      <c r="W85" s="635"/>
      <c r="X85" s="635"/>
      <c r="Y85" s="635"/>
      <c r="Z85" s="635"/>
      <c r="AA85" s="635"/>
      <c r="AB85" s="635"/>
      <c r="AC85" s="635"/>
      <c r="AD85" s="635"/>
      <c r="AE85" s="635"/>
      <c r="AF85" s="635"/>
      <c r="AG85" s="635"/>
      <c r="AH85" s="635"/>
      <c r="AI85" s="635"/>
      <c r="AJ85" s="635"/>
      <c r="AK85" s="635"/>
      <c r="AL85" s="635"/>
      <c r="AM85" s="635"/>
      <c r="AN85" s="635"/>
      <c r="AO85" s="635"/>
      <c r="AP85" s="635"/>
      <c r="AQ85" s="635"/>
      <c r="AR85" s="635"/>
      <c r="AS85" s="635"/>
      <c r="AT85" s="635"/>
      <c r="AU85" s="635"/>
      <c r="AV85" s="635"/>
      <c r="AW85" s="635"/>
      <c r="AX85" s="635"/>
      <c r="AY85" s="635"/>
      <c r="AZ85" s="635"/>
    </row>
    <row r="86" spans="2:52" ht="15" customHeight="1" x14ac:dyDescent="0.15">
      <c r="G86" s="635"/>
      <c r="H86" s="635"/>
      <c r="I86" s="635"/>
      <c r="J86" s="635"/>
      <c r="K86" s="635"/>
      <c r="L86" s="635"/>
      <c r="M86" s="635"/>
      <c r="N86" s="635"/>
      <c r="O86" s="635"/>
      <c r="P86" s="635"/>
      <c r="Q86" s="635"/>
      <c r="R86" s="635"/>
      <c r="S86" s="635"/>
      <c r="T86" s="635"/>
      <c r="U86" s="635"/>
      <c r="V86" s="635"/>
      <c r="W86" s="635"/>
      <c r="X86" s="635"/>
      <c r="Y86" s="635"/>
      <c r="Z86" s="635"/>
      <c r="AA86" s="635"/>
      <c r="AB86" s="635"/>
      <c r="AC86" s="635"/>
      <c r="AD86" s="635"/>
      <c r="AE86" s="635"/>
      <c r="AF86" s="635"/>
      <c r="AG86" s="635"/>
      <c r="AH86" s="635"/>
      <c r="AI86" s="635"/>
      <c r="AJ86" s="635"/>
      <c r="AK86" s="635"/>
      <c r="AL86" s="635"/>
      <c r="AM86" s="635"/>
      <c r="AN86" s="635"/>
      <c r="AO86" s="635"/>
      <c r="AP86" s="635"/>
      <c r="AQ86" s="635"/>
      <c r="AR86" s="635"/>
      <c r="AS86" s="635"/>
      <c r="AT86" s="635"/>
      <c r="AU86" s="635"/>
      <c r="AV86" s="635"/>
      <c r="AW86" s="635"/>
      <c r="AX86" s="635"/>
      <c r="AY86" s="635"/>
      <c r="AZ86" s="635"/>
    </row>
    <row r="87" spans="2:52" ht="15" customHeight="1" x14ac:dyDescent="0.15">
      <c r="G87" s="635"/>
      <c r="H87" s="635"/>
      <c r="I87" s="635"/>
      <c r="J87" s="635"/>
      <c r="K87" s="635"/>
      <c r="L87" s="635"/>
      <c r="M87" s="635"/>
      <c r="N87" s="635"/>
      <c r="O87" s="635"/>
      <c r="P87" s="635"/>
      <c r="Q87" s="635"/>
      <c r="R87" s="635"/>
      <c r="S87" s="635"/>
      <c r="T87" s="635"/>
      <c r="U87" s="635"/>
      <c r="V87" s="635"/>
      <c r="W87" s="635"/>
      <c r="X87" s="635"/>
      <c r="Y87" s="635"/>
      <c r="Z87" s="635"/>
      <c r="AA87" s="635"/>
      <c r="AB87" s="635"/>
      <c r="AC87" s="635"/>
      <c r="AD87" s="635"/>
      <c r="AE87" s="635"/>
      <c r="AF87" s="635"/>
      <c r="AG87" s="635"/>
      <c r="AH87" s="635"/>
      <c r="AI87" s="635"/>
      <c r="AJ87" s="635"/>
      <c r="AK87" s="635"/>
      <c r="AL87" s="635"/>
      <c r="AM87" s="635"/>
      <c r="AN87" s="635"/>
      <c r="AO87" s="635"/>
      <c r="AP87" s="635"/>
      <c r="AQ87" s="635"/>
      <c r="AR87" s="635"/>
      <c r="AS87" s="635"/>
      <c r="AT87" s="635"/>
      <c r="AU87" s="635"/>
      <c r="AV87" s="635"/>
      <c r="AW87" s="635"/>
      <c r="AX87" s="635"/>
      <c r="AY87" s="635"/>
      <c r="AZ87" s="635"/>
    </row>
    <row r="88" spans="2:52" ht="15" customHeight="1" x14ac:dyDescent="0.15">
      <c r="G88" s="635"/>
      <c r="H88" s="635"/>
      <c r="I88" s="635"/>
      <c r="J88" s="635"/>
      <c r="K88" s="635"/>
      <c r="L88" s="635"/>
      <c r="M88" s="635"/>
      <c r="N88" s="635"/>
      <c r="O88" s="635"/>
      <c r="P88" s="635"/>
      <c r="Q88" s="635"/>
      <c r="R88" s="635"/>
      <c r="S88" s="635"/>
      <c r="T88" s="635"/>
      <c r="U88" s="635"/>
      <c r="V88" s="635"/>
      <c r="W88" s="635"/>
      <c r="X88" s="635"/>
      <c r="Y88" s="635"/>
      <c r="Z88" s="635"/>
      <c r="AA88" s="635"/>
      <c r="AB88" s="635"/>
      <c r="AC88" s="635"/>
      <c r="AD88" s="635"/>
      <c r="AE88" s="635"/>
      <c r="AF88" s="635"/>
      <c r="AG88" s="635"/>
      <c r="AH88" s="635"/>
      <c r="AI88" s="635"/>
      <c r="AJ88" s="635"/>
      <c r="AK88" s="635"/>
      <c r="AL88" s="635"/>
      <c r="AM88" s="635"/>
      <c r="AN88" s="635"/>
      <c r="AO88" s="635"/>
      <c r="AP88" s="635"/>
      <c r="AQ88" s="635"/>
      <c r="AR88" s="635"/>
      <c r="AS88" s="635"/>
      <c r="AT88" s="635"/>
      <c r="AU88" s="635"/>
      <c r="AV88" s="635"/>
      <c r="AW88" s="635"/>
      <c r="AX88" s="635"/>
      <c r="AY88" s="635"/>
      <c r="AZ88" s="635"/>
    </row>
    <row r="90" spans="2:52" ht="15" customHeight="1" x14ac:dyDescent="0.15">
      <c r="C90" s="133" t="s">
        <v>312</v>
      </c>
    </row>
    <row r="91" spans="2:52" ht="15" customHeight="1" x14ac:dyDescent="0.15">
      <c r="B91" s="634" t="s">
        <v>313</v>
      </c>
      <c r="C91" s="634"/>
      <c r="D91" s="634"/>
      <c r="E91" s="634"/>
      <c r="F91" s="634"/>
      <c r="G91" s="635" t="s">
        <v>314</v>
      </c>
      <c r="H91" s="635"/>
      <c r="I91" s="635"/>
      <c r="J91" s="635"/>
      <c r="K91" s="635"/>
      <c r="L91" s="635"/>
      <c r="M91" s="635"/>
      <c r="N91" s="635"/>
      <c r="O91" s="635"/>
      <c r="P91" s="635"/>
      <c r="Q91" s="635"/>
      <c r="R91" s="635"/>
      <c r="S91" s="635"/>
      <c r="T91" s="635"/>
      <c r="U91" s="635"/>
      <c r="V91" s="635"/>
      <c r="W91" s="635"/>
      <c r="X91" s="635"/>
      <c r="Y91" s="635"/>
      <c r="Z91" s="635"/>
      <c r="AA91" s="635"/>
      <c r="AB91" s="635"/>
      <c r="AC91" s="635"/>
      <c r="AD91" s="635"/>
      <c r="AE91" s="635"/>
      <c r="AF91" s="635"/>
      <c r="AG91" s="635"/>
      <c r="AH91" s="635"/>
      <c r="AI91" s="635"/>
      <c r="AJ91" s="635"/>
      <c r="AK91" s="635"/>
      <c r="AL91" s="635"/>
      <c r="AM91" s="635"/>
      <c r="AN91" s="635"/>
      <c r="AO91" s="635"/>
      <c r="AP91" s="635"/>
      <c r="AQ91" s="635"/>
      <c r="AR91" s="635"/>
      <c r="AS91" s="635"/>
      <c r="AT91" s="635"/>
      <c r="AU91" s="635"/>
      <c r="AV91" s="635"/>
      <c r="AW91" s="635"/>
      <c r="AX91" s="635"/>
      <c r="AY91" s="635"/>
      <c r="AZ91" s="635"/>
    </row>
    <row r="92" spans="2:52" ht="15" customHeight="1" x14ac:dyDescent="0.15">
      <c r="G92" s="635"/>
      <c r="H92" s="635"/>
      <c r="I92" s="635"/>
      <c r="J92" s="635"/>
      <c r="K92" s="635"/>
      <c r="L92" s="635"/>
      <c r="M92" s="635"/>
      <c r="N92" s="635"/>
      <c r="O92" s="635"/>
      <c r="P92" s="635"/>
      <c r="Q92" s="635"/>
      <c r="R92" s="635"/>
      <c r="S92" s="635"/>
      <c r="T92" s="635"/>
      <c r="U92" s="635"/>
      <c r="V92" s="635"/>
      <c r="W92" s="635"/>
      <c r="X92" s="635"/>
      <c r="Y92" s="635"/>
      <c r="Z92" s="635"/>
      <c r="AA92" s="635"/>
      <c r="AB92" s="635"/>
      <c r="AC92" s="635"/>
      <c r="AD92" s="635"/>
      <c r="AE92" s="635"/>
      <c r="AF92" s="635"/>
      <c r="AG92" s="635"/>
      <c r="AH92" s="635"/>
      <c r="AI92" s="635"/>
      <c r="AJ92" s="635"/>
      <c r="AK92" s="635"/>
      <c r="AL92" s="635"/>
      <c r="AM92" s="635"/>
      <c r="AN92" s="635"/>
      <c r="AO92" s="635"/>
      <c r="AP92" s="635"/>
      <c r="AQ92" s="635"/>
      <c r="AR92" s="635"/>
      <c r="AS92" s="635"/>
      <c r="AT92" s="635"/>
      <c r="AU92" s="635"/>
      <c r="AV92" s="635"/>
      <c r="AW92" s="635"/>
      <c r="AX92" s="635"/>
      <c r="AY92" s="635"/>
      <c r="AZ92" s="635"/>
    </row>
    <row r="93" spans="2:52" ht="15" customHeight="1" x14ac:dyDescent="0.15">
      <c r="G93" s="635"/>
      <c r="H93" s="635"/>
      <c r="I93" s="635"/>
      <c r="J93" s="635"/>
      <c r="K93" s="635"/>
      <c r="L93" s="635"/>
      <c r="M93" s="635"/>
      <c r="N93" s="635"/>
      <c r="O93" s="635"/>
      <c r="P93" s="635"/>
      <c r="Q93" s="635"/>
      <c r="R93" s="635"/>
      <c r="S93" s="635"/>
      <c r="T93" s="635"/>
      <c r="U93" s="635"/>
      <c r="V93" s="635"/>
      <c r="W93" s="635"/>
      <c r="X93" s="635"/>
      <c r="Y93" s="635"/>
      <c r="Z93" s="635"/>
      <c r="AA93" s="635"/>
      <c r="AB93" s="635"/>
      <c r="AC93" s="635"/>
      <c r="AD93" s="635"/>
      <c r="AE93" s="635"/>
      <c r="AF93" s="635"/>
      <c r="AG93" s="635"/>
      <c r="AH93" s="635"/>
      <c r="AI93" s="635"/>
      <c r="AJ93" s="635"/>
      <c r="AK93" s="635"/>
      <c r="AL93" s="635"/>
      <c r="AM93" s="635"/>
      <c r="AN93" s="635"/>
      <c r="AO93" s="635"/>
      <c r="AP93" s="635"/>
      <c r="AQ93" s="635"/>
      <c r="AR93" s="635"/>
      <c r="AS93" s="635"/>
      <c r="AT93" s="635"/>
      <c r="AU93" s="635"/>
      <c r="AV93" s="635"/>
      <c r="AW93" s="635"/>
      <c r="AX93" s="635"/>
      <c r="AY93" s="635"/>
      <c r="AZ93" s="635"/>
    </row>
    <row r="94" spans="2:52" ht="15" customHeight="1" x14ac:dyDescent="0.15">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row>
    <row r="95" spans="2:52" ht="15" customHeight="1" x14ac:dyDescent="0.15">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row>
    <row r="96" spans="2:52" ht="15" customHeight="1" x14ac:dyDescent="0.15">
      <c r="G96" s="131"/>
      <c r="H96" s="131"/>
      <c r="I96" s="131"/>
      <c r="J96" s="131"/>
      <c r="K96" s="131"/>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638" t="s">
        <v>315</v>
      </c>
      <c r="AT96" s="638"/>
      <c r="AU96" s="638"/>
      <c r="AV96" s="131"/>
      <c r="AW96" s="131"/>
      <c r="AX96" s="131"/>
      <c r="AY96" s="131"/>
      <c r="AZ96" s="131"/>
    </row>
    <row r="98" spans="2:52" ht="15" customHeight="1" x14ac:dyDescent="0.1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7"/>
      <c r="AT98" s="107"/>
      <c r="AU98" s="107"/>
    </row>
    <row r="99" spans="2:52" ht="15" customHeight="1" x14ac:dyDescent="0.15">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638" t="s">
        <v>315</v>
      </c>
      <c r="AT99" s="638"/>
      <c r="AU99" s="638"/>
    </row>
    <row r="100" spans="2:52" ht="15" customHeight="1" x14ac:dyDescent="0.1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7"/>
      <c r="AT100" s="107"/>
      <c r="AU100" s="107"/>
    </row>
    <row r="101" spans="2:52" ht="15" customHeight="1" x14ac:dyDescent="0.15">
      <c r="B101" s="636" t="s">
        <v>316</v>
      </c>
      <c r="C101" s="634"/>
      <c r="D101" s="634"/>
      <c r="E101" s="634"/>
      <c r="F101" s="634"/>
      <c r="G101" s="635" t="s">
        <v>317</v>
      </c>
      <c r="H101" s="635"/>
      <c r="I101" s="635"/>
      <c r="J101" s="635"/>
      <c r="K101" s="635"/>
      <c r="L101" s="635"/>
      <c r="M101" s="635"/>
      <c r="N101" s="635"/>
      <c r="O101" s="635"/>
      <c r="P101" s="635"/>
      <c r="Q101" s="635"/>
      <c r="R101" s="635"/>
      <c r="S101" s="635"/>
      <c r="T101" s="635"/>
      <c r="U101" s="635"/>
      <c r="V101" s="635"/>
      <c r="W101" s="635"/>
      <c r="X101" s="635"/>
      <c r="Y101" s="635"/>
      <c r="Z101" s="635"/>
      <c r="AA101" s="635"/>
      <c r="AB101" s="635"/>
      <c r="AC101" s="635"/>
      <c r="AD101" s="635"/>
      <c r="AE101" s="635"/>
      <c r="AF101" s="635"/>
      <c r="AG101" s="635"/>
      <c r="AH101" s="635"/>
      <c r="AI101" s="635"/>
      <c r="AJ101" s="635"/>
      <c r="AK101" s="635"/>
      <c r="AL101" s="635"/>
      <c r="AM101" s="635"/>
      <c r="AN101" s="635"/>
      <c r="AO101" s="635"/>
      <c r="AP101" s="635"/>
      <c r="AQ101" s="635"/>
      <c r="AR101" s="635"/>
      <c r="AS101" s="635"/>
      <c r="AT101" s="635"/>
      <c r="AU101" s="635"/>
      <c r="AV101" s="635"/>
      <c r="AW101" s="635"/>
      <c r="AX101" s="635"/>
      <c r="AY101" s="635"/>
      <c r="AZ101" s="635"/>
    </row>
    <row r="102" spans="2:52" ht="15" customHeight="1" x14ac:dyDescent="0.15">
      <c r="G102" s="635"/>
      <c r="H102" s="635"/>
      <c r="I102" s="635"/>
      <c r="J102" s="635"/>
      <c r="K102" s="635"/>
      <c r="L102" s="635"/>
      <c r="M102" s="635"/>
      <c r="N102" s="635"/>
      <c r="O102" s="635"/>
      <c r="P102" s="635"/>
      <c r="Q102" s="635"/>
      <c r="R102" s="635"/>
      <c r="S102" s="635"/>
      <c r="T102" s="635"/>
      <c r="U102" s="635"/>
      <c r="V102" s="635"/>
      <c r="W102" s="635"/>
      <c r="X102" s="635"/>
      <c r="Y102" s="635"/>
      <c r="Z102" s="635"/>
      <c r="AA102" s="635"/>
      <c r="AB102" s="635"/>
      <c r="AC102" s="635"/>
      <c r="AD102" s="635"/>
      <c r="AE102" s="635"/>
      <c r="AF102" s="635"/>
      <c r="AG102" s="635"/>
      <c r="AH102" s="635"/>
      <c r="AI102" s="635"/>
      <c r="AJ102" s="635"/>
      <c r="AK102" s="635"/>
      <c r="AL102" s="635"/>
      <c r="AM102" s="635"/>
      <c r="AN102" s="635"/>
      <c r="AO102" s="635"/>
      <c r="AP102" s="635"/>
      <c r="AQ102" s="635"/>
      <c r="AR102" s="635"/>
      <c r="AS102" s="635"/>
      <c r="AT102" s="635"/>
      <c r="AU102" s="635"/>
      <c r="AV102" s="635"/>
      <c r="AW102" s="635"/>
      <c r="AX102" s="635"/>
      <c r="AY102" s="635"/>
      <c r="AZ102" s="635"/>
    </row>
    <row r="104" spans="2:52" ht="15" customHeight="1" x14ac:dyDescent="0.15">
      <c r="C104" s="133" t="s">
        <v>318</v>
      </c>
    </row>
    <row r="105" spans="2:52" ht="15" customHeight="1" x14ac:dyDescent="0.15">
      <c r="B105" s="634" t="s">
        <v>319</v>
      </c>
      <c r="C105" s="634"/>
      <c r="D105" s="634"/>
      <c r="E105" s="634"/>
      <c r="F105" s="634"/>
      <c r="G105" s="635" t="s">
        <v>404</v>
      </c>
      <c r="H105" s="635"/>
      <c r="I105" s="635"/>
      <c r="J105" s="635"/>
      <c r="K105" s="635"/>
      <c r="L105" s="635"/>
      <c r="M105" s="635"/>
      <c r="N105" s="635"/>
      <c r="O105" s="635"/>
      <c r="P105" s="635"/>
      <c r="Q105" s="635"/>
      <c r="R105" s="635"/>
      <c r="S105" s="635"/>
      <c r="T105" s="635"/>
      <c r="U105" s="635"/>
      <c r="V105" s="635"/>
      <c r="W105" s="635"/>
      <c r="X105" s="635"/>
      <c r="Y105" s="635"/>
      <c r="Z105" s="635"/>
      <c r="AA105" s="635"/>
      <c r="AB105" s="635"/>
      <c r="AC105" s="635"/>
      <c r="AD105" s="635"/>
      <c r="AE105" s="635"/>
      <c r="AF105" s="635"/>
      <c r="AG105" s="635"/>
      <c r="AH105" s="635"/>
      <c r="AI105" s="635"/>
      <c r="AJ105" s="635"/>
      <c r="AK105" s="635"/>
      <c r="AL105" s="635"/>
      <c r="AM105" s="635"/>
      <c r="AN105" s="635"/>
      <c r="AO105" s="635"/>
      <c r="AP105" s="635"/>
      <c r="AQ105" s="635"/>
      <c r="AR105" s="635"/>
      <c r="AS105" s="635"/>
      <c r="AT105" s="635"/>
      <c r="AU105" s="635"/>
      <c r="AV105" s="635"/>
      <c r="AW105" s="635"/>
      <c r="AX105" s="635"/>
      <c r="AY105" s="635"/>
      <c r="AZ105" s="635"/>
    </row>
    <row r="106" spans="2:52" ht="15" customHeight="1" x14ac:dyDescent="0.15">
      <c r="G106" s="635"/>
      <c r="H106" s="635"/>
      <c r="I106" s="635"/>
      <c r="J106" s="635"/>
      <c r="K106" s="635"/>
      <c r="L106" s="635"/>
      <c r="M106" s="635"/>
      <c r="N106" s="635"/>
      <c r="O106" s="635"/>
      <c r="P106" s="635"/>
      <c r="Q106" s="635"/>
      <c r="R106" s="635"/>
      <c r="S106" s="635"/>
      <c r="T106" s="635"/>
      <c r="U106" s="635"/>
      <c r="V106" s="635"/>
      <c r="W106" s="635"/>
      <c r="X106" s="635"/>
      <c r="Y106" s="635"/>
      <c r="Z106" s="635"/>
      <c r="AA106" s="635"/>
      <c r="AB106" s="635"/>
      <c r="AC106" s="635"/>
      <c r="AD106" s="635"/>
      <c r="AE106" s="635"/>
      <c r="AF106" s="635"/>
      <c r="AG106" s="635"/>
      <c r="AH106" s="635"/>
      <c r="AI106" s="635"/>
      <c r="AJ106" s="635"/>
      <c r="AK106" s="635"/>
      <c r="AL106" s="635"/>
      <c r="AM106" s="635"/>
      <c r="AN106" s="635"/>
      <c r="AO106" s="635"/>
      <c r="AP106" s="635"/>
      <c r="AQ106" s="635"/>
      <c r="AR106" s="635"/>
      <c r="AS106" s="635"/>
      <c r="AT106" s="635"/>
      <c r="AU106" s="635"/>
      <c r="AV106" s="635"/>
      <c r="AW106" s="635"/>
      <c r="AX106" s="635"/>
      <c r="AY106" s="635"/>
      <c r="AZ106" s="635"/>
    </row>
    <row r="107" spans="2:52" ht="15" customHeight="1" x14ac:dyDescent="0.15">
      <c r="G107" s="635"/>
      <c r="H107" s="635"/>
      <c r="I107" s="635"/>
      <c r="J107" s="635"/>
      <c r="K107" s="635"/>
      <c r="L107" s="635"/>
      <c r="M107" s="635"/>
      <c r="N107" s="635"/>
      <c r="O107" s="635"/>
      <c r="P107" s="635"/>
      <c r="Q107" s="635"/>
      <c r="R107" s="635"/>
      <c r="S107" s="635"/>
      <c r="T107" s="635"/>
      <c r="U107" s="635"/>
      <c r="V107" s="635"/>
      <c r="W107" s="635"/>
      <c r="X107" s="635"/>
      <c r="Y107" s="635"/>
      <c r="Z107" s="635"/>
      <c r="AA107" s="635"/>
      <c r="AB107" s="635"/>
      <c r="AC107" s="635"/>
      <c r="AD107" s="635"/>
      <c r="AE107" s="635"/>
      <c r="AF107" s="635"/>
      <c r="AG107" s="635"/>
      <c r="AH107" s="635"/>
      <c r="AI107" s="635"/>
      <c r="AJ107" s="635"/>
      <c r="AK107" s="635"/>
      <c r="AL107" s="635"/>
      <c r="AM107" s="635"/>
      <c r="AN107" s="635"/>
      <c r="AO107" s="635"/>
      <c r="AP107" s="635"/>
      <c r="AQ107" s="635"/>
      <c r="AR107" s="635"/>
      <c r="AS107" s="635"/>
      <c r="AT107" s="635"/>
      <c r="AU107" s="635"/>
      <c r="AV107" s="635"/>
      <c r="AW107" s="635"/>
      <c r="AX107" s="635"/>
      <c r="AY107" s="635"/>
      <c r="AZ107" s="635"/>
    </row>
    <row r="108" spans="2:52" ht="15" customHeight="1" x14ac:dyDescent="0.15">
      <c r="G108" s="635"/>
      <c r="H108" s="635"/>
      <c r="I108" s="635"/>
      <c r="J108" s="635"/>
      <c r="K108" s="635"/>
      <c r="L108" s="635"/>
      <c r="M108" s="635"/>
      <c r="N108" s="635"/>
      <c r="O108" s="635"/>
      <c r="P108" s="635"/>
      <c r="Q108" s="635"/>
      <c r="R108" s="635"/>
      <c r="S108" s="635"/>
      <c r="T108" s="635"/>
      <c r="U108" s="635"/>
      <c r="V108" s="635"/>
      <c r="W108" s="635"/>
      <c r="X108" s="635"/>
      <c r="Y108" s="635"/>
      <c r="Z108" s="635"/>
      <c r="AA108" s="635"/>
      <c r="AB108" s="635"/>
      <c r="AC108" s="635"/>
      <c r="AD108" s="635"/>
      <c r="AE108" s="635"/>
      <c r="AF108" s="635"/>
      <c r="AG108" s="635"/>
      <c r="AH108" s="635"/>
      <c r="AI108" s="635"/>
      <c r="AJ108" s="635"/>
      <c r="AK108" s="635"/>
      <c r="AL108" s="635"/>
      <c r="AM108" s="635"/>
      <c r="AN108" s="635"/>
      <c r="AO108" s="635"/>
      <c r="AP108" s="635"/>
      <c r="AQ108" s="635"/>
      <c r="AR108" s="635"/>
      <c r="AS108" s="635"/>
      <c r="AT108" s="635"/>
      <c r="AU108" s="635"/>
      <c r="AV108" s="635"/>
      <c r="AW108" s="635"/>
      <c r="AX108" s="635"/>
      <c r="AY108" s="635"/>
      <c r="AZ108" s="635"/>
    </row>
    <row r="110" spans="2:52" ht="15" customHeight="1" x14ac:dyDescent="0.15">
      <c r="C110" s="133" t="s">
        <v>320</v>
      </c>
    </row>
    <row r="111" spans="2:52" ht="15" customHeight="1" x14ac:dyDescent="0.15">
      <c r="B111" s="634" t="s">
        <v>321</v>
      </c>
      <c r="C111" s="634"/>
      <c r="D111" s="634"/>
      <c r="E111" s="634"/>
      <c r="F111" s="634"/>
      <c r="G111" s="635" t="s">
        <v>322</v>
      </c>
      <c r="H111" s="635"/>
      <c r="I111" s="635"/>
      <c r="J111" s="635"/>
      <c r="K111" s="635"/>
      <c r="L111" s="635"/>
      <c r="M111" s="635"/>
      <c r="N111" s="635"/>
      <c r="O111" s="635"/>
      <c r="P111" s="635"/>
      <c r="Q111" s="635"/>
      <c r="R111" s="635"/>
      <c r="S111" s="635"/>
      <c r="T111" s="635"/>
      <c r="U111" s="635"/>
      <c r="V111" s="635"/>
      <c r="W111" s="635"/>
      <c r="X111" s="635"/>
      <c r="Y111" s="635"/>
      <c r="Z111" s="635"/>
      <c r="AA111" s="635"/>
      <c r="AB111" s="635"/>
      <c r="AC111" s="635"/>
      <c r="AD111" s="635"/>
      <c r="AE111" s="635"/>
      <c r="AF111" s="635"/>
      <c r="AG111" s="635"/>
      <c r="AH111" s="635"/>
      <c r="AI111" s="635"/>
      <c r="AJ111" s="635"/>
      <c r="AK111" s="635"/>
      <c r="AL111" s="635"/>
      <c r="AM111" s="635"/>
      <c r="AN111" s="635"/>
      <c r="AO111" s="635"/>
      <c r="AP111" s="635"/>
      <c r="AQ111" s="635"/>
      <c r="AR111" s="635"/>
      <c r="AS111" s="635"/>
      <c r="AT111" s="635"/>
      <c r="AU111" s="635"/>
      <c r="AV111" s="635"/>
      <c r="AW111" s="635"/>
      <c r="AX111" s="635"/>
      <c r="AY111" s="635"/>
      <c r="AZ111" s="635"/>
    </row>
    <row r="112" spans="2:52" ht="15" customHeight="1" x14ac:dyDescent="0.1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c r="AI112" s="635"/>
      <c r="AJ112" s="635"/>
      <c r="AK112" s="635"/>
      <c r="AL112" s="635"/>
      <c r="AM112" s="635"/>
      <c r="AN112" s="635"/>
      <c r="AO112" s="635"/>
      <c r="AP112" s="635"/>
      <c r="AQ112" s="635"/>
      <c r="AR112" s="635"/>
      <c r="AS112" s="635"/>
      <c r="AT112" s="635"/>
      <c r="AU112" s="635"/>
      <c r="AV112" s="635"/>
      <c r="AW112" s="635"/>
      <c r="AX112" s="635"/>
      <c r="AY112" s="635"/>
      <c r="AZ112" s="635"/>
    </row>
    <row r="114" spans="2:52" ht="15" customHeight="1" x14ac:dyDescent="0.15">
      <c r="C114" s="133" t="s">
        <v>323</v>
      </c>
    </row>
    <row r="115" spans="2:52" ht="15" customHeight="1" x14ac:dyDescent="0.15">
      <c r="B115" s="634" t="s">
        <v>324</v>
      </c>
      <c r="C115" s="634"/>
      <c r="D115" s="634"/>
      <c r="E115" s="634"/>
      <c r="F115" s="634"/>
      <c r="G115" s="133" t="s">
        <v>325</v>
      </c>
      <c r="Y115" s="637"/>
      <c r="Z115" s="637"/>
      <c r="AA115" s="637"/>
      <c r="AB115" s="637"/>
      <c r="AC115" s="637"/>
      <c r="AD115" s="637"/>
      <c r="AE115" s="637"/>
      <c r="AF115" s="637"/>
      <c r="AG115" s="637"/>
      <c r="AH115" s="637"/>
      <c r="AI115" s="637"/>
      <c r="AJ115" s="637"/>
      <c r="AK115" s="637"/>
      <c r="AL115" s="637"/>
      <c r="AM115" s="637"/>
      <c r="AN115" s="637"/>
      <c r="AO115" s="637"/>
      <c r="AP115" s="637"/>
      <c r="AQ115" s="637"/>
      <c r="AR115" s="637"/>
      <c r="AS115" s="637"/>
      <c r="AT115" s="637"/>
      <c r="AU115" s="637"/>
      <c r="AV115" s="637"/>
      <c r="AW115" s="133" t="s">
        <v>326</v>
      </c>
    </row>
    <row r="116" spans="2:52" s="106" customFormat="1" ht="15" customHeight="1" x14ac:dyDescent="0.15">
      <c r="G116" s="635" t="s">
        <v>405</v>
      </c>
      <c r="H116" s="635"/>
      <c r="I116" s="635"/>
      <c r="J116" s="635"/>
      <c r="K116" s="635"/>
      <c r="L116" s="635"/>
      <c r="M116" s="635"/>
      <c r="N116" s="635"/>
      <c r="O116" s="635"/>
      <c r="P116" s="635"/>
      <c r="Q116" s="635"/>
      <c r="R116" s="635"/>
      <c r="S116" s="635"/>
      <c r="T116" s="635"/>
      <c r="U116" s="635"/>
      <c r="V116" s="635"/>
      <c r="W116" s="635"/>
      <c r="X116" s="635"/>
      <c r="Y116" s="635"/>
      <c r="Z116" s="635"/>
      <c r="AA116" s="635"/>
      <c r="AB116" s="635"/>
      <c r="AC116" s="635"/>
      <c r="AD116" s="635"/>
      <c r="AE116" s="635"/>
      <c r="AF116" s="635"/>
      <c r="AG116" s="635"/>
      <c r="AH116" s="635"/>
      <c r="AI116" s="635"/>
      <c r="AJ116" s="635"/>
      <c r="AK116" s="635"/>
      <c r="AL116" s="635"/>
      <c r="AM116" s="635"/>
      <c r="AN116" s="635"/>
      <c r="AO116" s="635"/>
      <c r="AP116" s="635"/>
      <c r="AQ116" s="635"/>
      <c r="AR116" s="635"/>
      <c r="AS116" s="635"/>
      <c r="AT116" s="635"/>
      <c r="AU116" s="635"/>
      <c r="AV116" s="635"/>
      <c r="AW116" s="635"/>
      <c r="AX116" s="635"/>
      <c r="AY116" s="635"/>
      <c r="AZ116" s="635"/>
    </row>
    <row r="117" spans="2:52" s="106" customFormat="1" ht="15" customHeight="1" x14ac:dyDescent="0.15">
      <c r="G117" s="133" t="s">
        <v>406</v>
      </c>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row>
    <row r="119" spans="2:52" ht="15" customHeight="1" x14ac:dyDescent="0.15">
      <c r="C119" s="133" t="s">
        <v>327</v>
      </c>
    </row>
    <row r="120" spans="2:52" ht="15" customHeight="1" x14ac:dyDescent="0.15">
      <c r="B120" s="634" t="s">
        <v>328</v>
      </c>
      <c r="C120" s="634"/>
      <c r="D120" s="634"/>
      <c r="E120" s="634"/>
      <c r="F120" s="634"/>
      <c r="G120" s="133" t="s">
        <v>329</v>
      </c>
    </row>
    <row r="121" spans="2:52" ht="15" customHeight="1" x14ac:dyDescent="0.15">
      <c r="B121" s="130"/>
      <c r="C121" s="130"/>
      <c r="D121" s="130"/>
      <c r="E121" s="130"/>
      <c r="F121" s="130"/>
    </row>
    <row r="122" spans="2:52" ht="15" customHeight="1" x14ac:dyDescent="0.15">
      <c r="C122" s="133" t="s">
        <v>330</v>
      </c>
    </row>
    <row r="123" spans="2:52" ht="15" customHeight="1" x14ac:dyDescent="0.15">
      <c r="B123" s="634" t="s">
        <v>331</v>
      </c>
      <c r="C123" s="634"/>
      <c r="D123" s="634"/>
      <c r="E123" s="634"/>
      <c r="F123" s="634"/>
      <c r="G123" s="635" t="s">
        <v>332</v>
      </c>
      <c r="H123" s="635"/>
      <c r="I123" s="635"/>
      <c r="J123" s="635"/>
      <c r="K123" s="635"/>
      <c r="L123" s="635"/>
      <c r="M123" s="635"/>
      <c r="N123" s="635"/>
      <c r="O123" s="635"/>
      <c r="P123" s="635"/>
      <c r="Q123" s="635"/>
      <c r="R123" s="635"/>
      <c r="S123" s="635"/>
      <c r="T123" s="635"/>
      <c r="U123" s="635"/>
      <c r="V123" s="635"/>
      <c r="W123" s="635"/>
      <c r="X123" s="635"/>
      <c r="Y123" s="635"/>
      <c r="Z123" s="635"/>
      <c r="AA123" s="635"/>
      <c r="AB123" s="635"/>
      <c r="AC123" s="635"/>
      <c r="AD123" s="635"/>
      <c r="AE123" s="635"/>
      <c r="AF123" s="635"/>
      <c r="AG123" s="635"/>
      <c r="AH123" s="635"/>
      <c r="AI123" s="635"/>
      <c r="AJ123" s="635"/>
      <c r="AK123" s="635"/>
      <c r="AL123" s="635"/>
      <c r="AM123" s="635"/>
      <c r="AN123" s="635"/>
      <c r="AO123" s="635"/>
      <c r="AP123" s="635"/>
      <c r="AQ123" s="635"/>
      <c r="AR123" s="635"/>
      <c r="AS123" s="635"/>
      <c r="AT123" s="635"/>
      <c r="AU123" s="635"/>
      <c r="AV123" s="635"/>
      <c r="AW123" s="635"/>
      <c r="AX123" s="635"/>
      <c r="AY123" s="635"/>
      <c r="AZ123" s="635"/>
    </row>
    <row r="124" spans="2:52" ht="15" customHeight="1" x14ac:dyDescent="0.15">
      <c r="G124" s="635"/>
      <c r="H124" s="635"/>
      <c r="I124" s="635"/>
      <c r="J124" s="635"/>
      <c r="K124" s="635"/>
      <c r="L124" s="635"/>
      <c r="M124" s="635"/>
      <c r="N124" s="635"/>
      <c r="O124" s="635"/>
      <c r="P124" s="635"/>
      <c r="Q124" s="635"/>
      <c r="R124" s="635"/>
      <c r="S124" s="635"/>
      <c r="T124" s="635"/>
      <c r="U124" s="635"/>
      <c r="V124" s="635"/>
      <c r="W124" s="635"/>
      <c r="X124" s="635"/>
      <c r="Y124" s="635"/>
      <c r="Z124" s="635"/>
      <c r="AA124" s="635"/>
      <c r="AB124" s="635"/>
      <c r="AC124" s="635"/>
      <c r="AD124" s="635"/>
      <c r="AE124" s="635"/>
      <c r="AF124" s="635"/>
      <c r="AG124" s="635"/>
      <c r="AH124" s="635"/>
      <c r="AI124" s="635"/>
      <c r="AJ124" s="635"/>
      <c r="AK124" s="635"/>
      <c r="AL124" s="635"/>
      <c r="AM124" s="635"/>
      <c r="AN124" s="635"/>
      <c r="AO124" s="635"/>
      <c r="AP124" s="635"/>
      <c r="AQ124" s="635"/>
      <c r="AR124" s="635"/>
      <c r="AS124" s="635"/>
      <c r="AT124" s="635"/>
      <c r="AU124" s="635"/>
      <c r="AV124" s="635"/>
      <c r="AW124" s="635"/>
      <c r="AX124" s="635"/>
      <c r="AY124" s="635"/>
      <c r="AZ124" s="635"/>
    </row>
    <row r="126" spans="2:52" ht="15" customHeight="1" x14ac:dyDescent="0.15">
      <c r="C126" s="133" t="s">
        <v>333</v>
      </c>
    </row>
    <row r="127" spans="2:52" ht="15" customHeight="1" x14ac:dyDescent="0.15">
      <c r="B127" s="634" t="s">
        <v>334</v>
      </c>
      <c r="C127" s="634"/>
      <c r="D127" s="634"/>
      <c r="E127" s="634"/>
      <c r="F127" s="634"/>
      <c r="G127" s="635" t="s">
        <v>335</v>
      </c>
      <c r="H127" s="635"/>
      <c r="I127" s="635"/>
      <c r="J127" s="635"/>
      <c r="K127" s="635"/>
      <c r="L127" s="635"/>
      <c r="M127" s="635"/>
      <c r="N127" s="635"/>
      <c r="O127" s="635"/>
      <c r="P127" s="635"/>
      <c r="Q127" s="635"/>
      <c r="R127" s="635"/>
      <c r="S127" s="635"/>
      <c r="T127" s="635"/>
      <c r="U127" s="635"/>
      <c r="V127" s="635"/>
      <c r="W127" s="635"/>
      <c r="X127" s="635"/>
      <c r="Y127" s="635"/>
      <c r="Z127" s="635"/>
      <c r="AA127" s="635"/>
      <c r="AB127" s="635"/>
      <c r="AC127" s="635"/>
      <c r="AD127" s="635"/>
      <c r="AE127" s="635"/>
      <c r="AF127" s="635"/>
      <c r="AG127" s="635"/>
      <c r="AH127" s="635"/>
      <c r="AI127" s="635"/>
      <c r="AJ127" s="635"/>
      <c r="AK127" s="635"/>
      <c r="AL127" s="635"/>
      <c r="AM127" s="635"/>
      <c r="AN127" s="635"/>
      <c r="AO127" s="635"/>
      <c r="AP127" s="635"/>
      <c r="AQ127" s="635"/>
      <c r="AR127" s="635"/>
      <c r="AS127" s="635"/>
      <c r="AT127" s="635"/>
      <c r="AU127" s="635"/>
      <c r="AV127" s="635"/>
      <c r="AW127" s="635"/>
      <c r="AX127" s="635"/>
      <c r="AY127" s="635"/>
      <c r="AZ127" s="635"/>
    </row>
    <row r="128" spans="2:52" ht="15" customHeight="1" x14ac:dyDescent="0.15">
      <c r="G128" s="635"/>
      <c r="H128" s="635"/>
      <c r="I128" s="635"/>
      <c r="J128" s="635"/>
      <c r="K128" s="635"/>
      <c r="L128" s="635"/>
      <c r="M128" s="635"/>
      <c r="N128" s="635"/>
      <c r="O128" s="635"/>
      <c r="P128" s="635"/>
      <c r="Q128" s="635"/>
      <c r="R128" s="635"/>
      <c r="S128" s="635"/>
      <c r="T128" s="635"/>
      <c r="U128" s="635"/>
      <c r="V128" s="635"/>
      <c r="W128" s="635"/>
      <c r="X128" s="635"/>
      <c r="Y128" s="635"/>
      <c r="Z128" s="635"/>
      <c r="AA128" s="635"/>
      <c r="AB128" s="635"/>
      <c r="AC128" s="635"/>
      <c r="AD128" s="635"/>
      <c r="AE128" s="635"/>
      <c r="AF128" s="635"/>
      <c r="AG128" s="635"/>
      <c r="AH128" s="635"/>
      <c r="AI128" s="635"/>
      <c r="AJ128" s="635"/>
      <c r="AK128" s="635"/>
      <c r="AL128" s="635"/>
      <c r="AM128" s="635"/>
      <c r="AN128" s="635"/>
      <c r="AO128" s="635"/>
      <c r="AP128" s="635"/>
      <c r="AQ128" s="635"/>
      <c r="AR128" s="635"/>
      <c r="AS128" s="635"/>
      <c r="AT128" s="635"/>
      <c r="AU128" s="635"/>
      <c r="AV128" s="635"/>
      <c r="AW128" s="635"/>
      <c r="AX128" s="635"/>
      <c r="AY128" s="635"/>
      <c r="AZ128" s="635"/>
    </row>
    <row r="130" spans="2:52" ht="15" customHeight="1" x14ac:dyDescent="0.15">
      <c r="C130" s="133" t="s">
        <v>336</v>
      </c>
    </row>
    <row r="131" spans="2:52" ht="15" customHeight="1" x14ac:dyDescent="0.15">
      <c r="B131" s="634" t="s">
        <v>337</v>
      </c>
      <c r="C131" s="634"/>
      <c r="D131" s="634"/>
      <c r="E131" s="634"/>
      <c r="F131" s="634"/>
      <c r="G131" s="133" t="s">
        <v>338</v>
      </c>
    </row>
    <row r="133" spans="2:52" ht="15" customHeight="1" x14ac:dyDescent="0.15">
      <c r="C133" s="133" t="s">
        <v>339</v>
      </c>
    </row>
    <row r="134" spans="2:52" ht="15" customHeight="1" x14ac:dyDescent="0.15">
      <c r="B134" s="634" t="s">
        <v>340</v>
      </c>
      <c r="C134" s="634"/>
      <c r="D134" s="634"/>
      <c r="E134" s="634"/>
      <c r="F134" s="634"/>
      <c r="G134" s="635" t="s">
        <v>403</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5"/>
      <c r="AL134" s="635"/>
      <c r="AM134" s="635"/>
      <c r="AN134" s="635"/>
      <c r="AO134" s="635"/>
      <c r="AP134" s="635"/>
      <c r="AQ134" s="635"/>
      <c r="AR134" s="635"/>
      <c r="AS134" s="635"/>
      <c r="AT134" s="635"/>
      <c r="AU134" s="635"/>
      <c r="AV134" s="635"/>
      <c r="AW134" s="635"/>
      <c r="AX134" s="635"/>
      <c r="AY134" s="635"/>
      <c r="AZ134" s="635"/>
    </row>
    <row r="135" spans="2:52" ht="15" customHeight="1" x14ac:dyDescent="0.15">
      <c r="G135" s="635"/>
      <c r="H135" s="635"/>
      <c r="I135" s="635"/>
      <c r="J135" s="635"/>
      <c r="K135" s="635"/>
      <c r="L135" s="635"/>
      <c r="M135" s="635"/>
      <c r="N135" s="635"/>
      <c r="O135" s="635"/>
      <c r="P135" s="635"/>
      <c r="Q135" s="635"/>
      <c r="R135" s="635"/>
      <c r="S135" s="635"/>
      <c r="T135" s="635"/>
      <c r="U135" s="635"/>
      <c r="V135" s="635"/>
      <c r="W135" s="635"/>
      <c r="X135" s="635"/>
      <c r="Y135" s="635"/>
      <c r="Z135" s="635"/>
      <c r="AA135" s="635"/>
      <c r="AB135" s="635"/>
      <c r="AC135" s="635"/>
      <c r="AD135" s="635"/>
      <c r="AE135" s="635"/>
      <c r="AF135" s="635"/>
      <c r="AG135" s="635"/>
      <c r="AH135" s="635"/>
      <c r="AI135" s="635"/>
      <c r="AJ135" s="635"/>
      <c r="AK135" s="635"/>
      <c r="AL135" s="635"/>
      <c r="AM135" s="635"/>
      <c r="AN135" s="635"/>
      <c r="AO135" s="635"/>
      <c r="AP135" s="635"/>
      <c r="AQ135" s="635"/>
      <c r="AR135" s="635"/>
      <c r="AS135" s="635"/>
      <c r="AT135" s="635"/>
      <c r="AU135" s="635"/>
      <c r="AV135" s="635"/>
      <c r="AW135" s="635"/>
      <c r="AX135" s="635"/>
      <c r="AY135" s="635"/>
      <c r="AZ135" s="635"/>
    </row>
    <row r="136" spans="2:52" ht="15" customHeight="1" x14ac:dyDescent="0.15">
      <c r="B136" s="636" t="s">
        <v>316</v>
      </c>
      <c r="C136" s="634"/>
      <c r="D136" s="634"/>
      <c r="E136" s="634"/>
      <c r="F136" s="634"/>
      <c r="G136" s="635" t="s">
        <v>341</v>
      </c>
      <c r="H136" s="635"/>
      <c r="I136" s="635"/>
      <c r="J136" s="635"/>
      <c r="K136" s="635"/>
      <c r="L136" s="635"/>
      <c r="M136" s="635"/>
      <c r="N136" s="635"/>
      <c r="O136" s="635"/>
      <c r="P136" s="635"/>
      <c r="Q136" s="635"/>
      <c r="R136" s="635"/>
      <c r="S136" s="635"/>
      <c r="T136" s="635"/>
      <c r="U136" s="635"/>
      <c r="V136" s="635"/>
      <c r="W136" s="635"/>
      <c r="X136" s="635"/>
      <c r="Y136" s="635"/>
      <c r="Z136" s="635"/>
      <c r="AA136" s="635"/>
      <c r="AB136" s="635"/>
      <c r="AC136" s="635"/>
      <c r="AD136" s="635"/>
      <c r="AE136" s="635"/>
      <c r="AF136" s="635"/>
      <c r="AG136" s="635"/>
      <c r="AH136" s="635"/>
      <c r="AI136" s="635"/>
      <c r="AJ136" s="635"/>
      <c r="AK136" s="635"/>
      <c r="AL136" s="635"/>
      <c r="AM136" s="635"/>
      <c r="AN136" s="635"/>
      <c r="AO136" s="635"/>
      <c r="AP136" s="635"/>
      <c r="AQ136" s="635"/>
      <c r="AR136" s="635"/>
      <c r="AS136" s="635"/>
      <c r="AT136" s="635"/>
      <c r="AU136" s="635"/>
      <c r="AV136" s="635"/>
      <c r="AW136" s="635"/>
      <c r="AX136" s="635"/>
      <c r="AY136" s="635"/>
      <c r="AZ136" s="635"/>
    </row>
    <row r="137" spans="2:52" ht="15" customHeight="1" x14ac:dyDescent="0.15">
      <c r="G137" s="635"/>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635"/>
      <c r="AL137" s="635"/>
      <c r="AM137" s="635"/>
      <c r="AN137" s="635"/>
      <c r="AO137" s="635"/>
      <c r="AP137" s="635"/>
      <c r="AQ137" s="635"/>
      <c r="AR137" s="635"/>
      <c r="AS137" s="635"/>
      <c r="AT137" s="635"/>
      <c r="AU137" s="635"/>
      <c r="AV137" s="635"/>
      <c r="AW137" s="635"/>
      <c r="AX137" s="635"/>
      <c r="AY137" s="635"/>
      <c r="AZ137" s="635"/>
    </row>
    <row r="138" spans="2:52" ht="15" customHeight="1" x14ac:dyDescent="0.15">
      <c r="B138" s="636" t="s">
        <v>342</v>
      </c>
      <c r="C138" s="634"/>
      <c r="D138" s="634"/>
      <c r="E138" s="634"/>
      <c r="F138" s="634"/>
      <c r="G138" s="635" t="s">
        <v>343</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635"/>
      <c r="AL138" s="635"/>
      <c r="AM138" s="635"/>
      <c r="AN138" s="635"/>
      <c r="AO138" s="635"/>
      <c r="AP138" s="635"/>
      <c r="AQ138" s="635"/>
      <c r="AR138" s="635"/>
      <c r="AS138" s="635"/>
      <c r="AT138" s="635"/>
      <c r="AU138" s="635"/>
      <c r="AV138" s="635"/>
      <c r="AW138" s="635"/>
      <c r="AX138" s="635"/>
      <c r="AY138" s="635"/>
      <c r="AZ138" s="635"/>
    </row>
    <row r="139" spans="2:52" ht="15" customHeight="1" x14ac:dyDescent="0.15">
      <c r="B139" s="132"/>
      <c r="C139" s="130"/>
      <c r="D139" s="130"/>
      <c r="E139" s="130"/>
      <c r="F139" s="130"/>
      <c r="G139" s="635"/>
      <c r="H139" s="635"/>
      <c r="I139" s="635"/>
      <c r="J139" s="635"/>
      <c r="K139" s="635"/>
      <c r="L139" s="635"/>
      <c r="M139" s="635"/>
      <c r="N139" s="635"/>
      <c r="O139" s="635"/>
      <c r="P139" s="635"/>
      <c r="Q139" s="635"/>
      <c r="R139" s="635"/>
      <c r="S139" s="635"/>
      <c r="T139" s="635"/>
      <c r="U139" s="635"/>
      <c r="V139" s="635"/>
      <c r="W139" s="635"/>
      <c r="X139" s="635"/>
      <c r="Y139" s="635"/>
      <c r="Z139" s="635"/>
      <c r="AA139" s="635"/>
      <c r="AB139" s="635"/>
      <c r="AC139" s="635"/>
      <c r="AD139" s="635"/>
      <c r="AE139" s="635"/>
      <c r="AF139" s="635"/>
      <c r="AG139" s="635"/>
      <c r="AH139" s="635"/>
      <c r="AI139" s="635"/>
      <c r="AJ139" s="635"/>
      <c r="AK139" s="635"/>
      <c r="AL139" s="635"/>
      <c r="AM139" s="635"/>
      <c r="AN139" s="635"/>
      <c r="AO139" s="635"/>
      <c r="AP139" s="635"/>
      <c r="AQ139" s="635"/>
      <c r="AR139" s="635"/>
      <c r="AS139" s="635"/>
      <c r="AT139" s="635"/>
      <c r="AU139" s="635"/>
      <c r="AV139" s="635"/>
      <c r="AW139" s="635"/>
      <c r="AX139" s="635"/>
      <c r="AY139" s="635"/>
      <c r="AZ139" s="635"/>
    </row>
    <row r="140" spans="2:52" ht="15" customHeight="1" x14ac:dyDescent="0.15">
      <c r="G140" s="635"/>
      <c r="H140" s="635"/>
      <c r="I140" s="635"/>
      <c r="J140" s="635"/>
      <c r="K140" s="635"/>
      <c r="L140" s="635"/>
      <c r="M140" s="635"/>
      <c r="N140" s="635"/>
      <c r="O140" s="635"/>
      <c r="P140" s="635"/>
      <c r="Q140" s="635"/>
      <c r="R140" s="635"/>
      <c r="S140" s="635"/>
      <c r="T140" s="635"/>
      <c r="U140" s="635"/>
      <c r="V140" s="635"/>
      <c r="W140" s="635"/>
      <c r="X140" s="635"/>
      <c r="Y140" s="635"/>
      <c r="Z140" s="635"/>
      <c r="AA140" s="635"/>
      <c r="AB140" s="635"/>
      <c r="AC140" s="635"/>
      <c r="AD140" s="635"/>
      <c r="AE140" s="635"/>
      <c r="AF140" s="635"/>
      <c r="AG140" s="635"/>
      <c r="AH140" s="635"/>
      <c r="AI140" s="635"/>
      <c r="AJ140" s="635"/>
      <c r="AK140" s="635"/>
      <c r="AL140" s="635"/>
      <c r="AM140" s="635"/>
      <c r="AN140" s="635"/>
      <c r="AO140" s="635"/>
      <c r="AP140" s="635"/>
      <c r="AQ140" s="635"/>
      <c r="AR140" s="635"/>
      <c r="AS140" s="635"/>
      <c r="AT140" s="635"/>
      <c r="AU140" s="635"/>
      <c r="AV140" s="635"/>
      <c r="AW140" s="635"/>
      <c r="AX140" s="635"/>
      <c r="AY140" s="635"/>
      <c r="AZ140" s="635"/>
    </row>
    <row r="141" spans="2:52" ht="15" customHeight="1" x14ac:dyDescent="0.15">
      <c r="G141" s="635"/>
      <c r="H141" s="635"/>
      <c r="I141" s="635"/>
      <c r="J141" s="635"/>
      <c r="K141" s="635"/>
      <c r="L141" s="635"/>
      <c r="M141" s="635"/>
      <c r="N141" s="635"/>
      <c r="O141" s="635"/>
      <c r="P141" s="635"/>
      <c r="Q141" s="635"/>
      <c r="R141" s="635"/>
      <c r="S141" s="635"/>
      <c r="T141" s="635"/>
      <c r="U141" s="635"/>
      <c r="V141" s="635"/>
      <c r="W141" s="635"/>
      <c r="X141" s="635"/>
      <c r="Y141" s="635"/>
      <c r="Z141" s="635"/>
      <c r="AA141" s="635"/>
      <c r="AB141" s="635"/>
      <c r="AC141" s="635"/>
      <c r="AD141" s="635"/>
      <c r="AE141" s="635"/>
      <c r="AF141" s="635"/>
      <c r="AG141" s="635"/>
      <c r="AH141" s="635"/>
      <c r="AI141" s="635"/>
      <c r="AJ141" s="635"/>
      <c r="AK141" s="635"/>
      <c r="AL141" s="635"/>
      <c r="AM141" s="635"/>
      <c r="AN141" s="635"/>
      <c r="AO141" s="635"/>
      <c r="AP141" s="635"/>
      <c r="AQ141" s="635"/>
      <c r="AR141" s="635"/>
      <c r="AS141" s="635"/>
      <c r="AT141" s="635"/>
      <c r="AU141" s="635"/>
      <c r="AV141" s="635"/>
      <c r="AW141" s="635"/>
      <c r="AX141" s="635"/>
      <c r="AY141" s="635"/>
      <c r="AZ141" s="635"/>
    </row>
    <row r="142" spans="2:52" ht="15" customHeight="1" x14ac:dyDescent="0.15">
      <c r="B142" s="636" t="s">
        <v>344</v>
      </c>
      <c r="C142" s="634"/>
      <c r="D142" s="634"/>
      <c r="E142" s="634"/>
      <c r="F142" s="634"/>
      <c r="G142" s="635" t="s">
        <v>345</v>
      </c>
      <c r="H142" s="635"/>
      <c r="I142" s="635"/>
      <c r="J142" s="635"/>
      <c r="K142" s="635"/>
      <c r="L142" s="635"/>
      <c r="M142" s="635"/>
      <c r="N142" s="635"/>
      <c r="O142" s="635"/>
      <c r="P142" s="635"/>
      <c r="Q142" s="635"/>
      <c r="R142" s="635"/>
      <c r="S142" s="635"/>
      <c r="T142" s="635"/>
      <c r="U142" s="635"/>
      <c r="V142" s="635"/>
      <c r="W142" s="635"/>
      <c r="X142" s="635"/>
      <c r="Y142" s="635"/>
      <c r="Z142" s="635"/>
      <c r="AA142" s="635"/>
      <c r="AB142" s="635"/>
      <c r="AC142" s="635"/>
      <c r="AD142" s="635"/>
      <c r="AE142" s="635"/>
      <c r="AF142" s="635"/>
      <c r="AG142" s="635"/>
      <c r="AH142" s="635"/>
      <c r="AI142" s="635"/>
      <c r="AJ142" s="635"/>
      <c r="AK142" s="635"/>
      <c r="AL142" s="635"/>
      <c r="AM142" s="635"/>
      <c r="AN142" s="635"/>
      <c r="AO142" s="635"/>
      <c r="AP142" s="635"/>
      <c r="AQ142" s="635"/>
      <c r="AR142" s="635"/>
      <c r="AS142" s="635"/>
      <c r="AT142" s="635"/>
      <c r="AU142" s="635"/>
      <c r="AV142" s="635"/>
      <c r="AW142" s="635"/>
      <c r="AX142" s="635"/>
      <c r="AY142" s="635"/>
      <c r="AZ142" s="635"/>
    </row>
    <row r="143" spans="2:52" ht="15" customHeight="1" x14ac:dyDescent="0.15">
      <c r="G143" s="635"/>
      <c r="H143" s="635"/>
      <c r="I143" s="635"/>
      <c r="J143" s="635"/>
      <c r="K143" s="635"/>
      <c r="L143" s="635"/>
      <c r="M143" s="635"/>
      <c r="N143" s="635"/>
      <c r="O143" s="635"/>
      <c r="P143" s="635"/>
      <c r="Q143" s="635"/>
      <c r="R143" s="635"/>
      <c r="S143" s="635"/>
      <c r="T143" s="635"/>
      <c r="U143" s="635"/>
      <c r="V143" s="635"/>
      <c r="W143" s="635"/>
      <c r="X143" s="635"/>
      <c r="Y143" s="635"/>
      <c r="Z143" s="635"/>
      <c r="AA143" s="635"/>
      <c r="AB143" s="635"/>
      <c r="AC143" s="635"/>
      <c r="AD143" s="635"/>
      <c r="AE143" s="635"/>
      <c r="AF143" s="635"/>
      <c r="AG143" s="635"/>
      <c r="AH143" s="635"/>
      <c r="AI143" s="635"/>
      <c r="AJ143" s="635"/>
      <c r="AK143" s="635"/>
      <c r="AL143" s="635"/>
      <c r="AM143" s="635"/>
      <c r="AN143" s="635"/>
      <c r="AO143" s="635"/>
      <c r="AP143" s="635"/>
      <c r="AQ143" s="635"/>
      <c r="AR143" s="635"/>
      <c r="AS143" s="635"/>
      <c r="AT143" s="635"/>
      <c r="AU143" s="635"/>
      <c r="AV143" s="635"/>
      <c r="AW143" s="635"/>
      <c r="AX143" s="635"/>
      <c r="AY143" s="635"/>
      <c r="AZ143" s="635"/>
    </row>
    <row r="144" spans="2:52" ht="15" customHeight="1" x14ac:dyDescent="0.15">
      <c r="G144" s="635"/>
      <c r="H144" s="635"/>
      <c r="I144" s="635"/>
      <c r="J144" s="635"/>
      <c r="K144" s="635"/>
      <c r="L144" s="635"/>
      <c r="M144" s="635"/>
      <c r="N144" s="635"/>
      <c r="O144" s="635"/>
      <c r="P144" s="635"/>
      <c r="Q144" s="635"/>
      <c r="R144" s="635"/>
      <c r="S144" s="635"/>
      <c r="T144" s="635"/>
      <c r="U144" s="635"/>
      <c r="V144" s="635"/>
      <c r="W144" s="635"/>
      <c r="X144" s="635"/>
      <c r="Y144" s="635"/>
      <c r="Z144" s="635"/>
      <c r="AA144" s="635"/>
      <c r="AB144" s="635"/>
      <c r="AC144" s="635"/>
      <c r="AD144" s="635"/>
      <c r="AE144" s="635"/>
      <c r="AF144" s="635"/>
      <c r="AG144" s="635"/>
      <c r="AH144" s="635"/>
      <c r="AI144" s="635"/>
      <c r="AJ144" s="635"/>
      <c r="AK144" s="635"/>
      <c r="AL144" s="635"/>
      <c r="AM144" s="635"/>
      <c r="AN144" s="635"/>
      <c r="AO144" s="635"/>
      <c r="AP144" s="635"/>
      <c r="AQ144" s="635"/>
      <c r="AR144" s="635"/>
      <c r="AS144" s="635"/>
      <c r="AT144" s="635"/>
      <c r="AU144" s="635"/>
      <c r="AV144" s="635"/>
      <c r="AW144" s="635"/>
      <c r="AX144" s="635"/>
      <c r="AY144" s="635"/>
      <c r="AZ144" s="635"/>
    </row>
    <row r="145" spans="2:52" ht="15" customHeight="1" x14ac:dyDescent="0.15">
      <c r="B145" s="636" t="s">
        <v>346</v>
      </c>
      <c r="C145" s="634"/>
      <c r="D145" s="634"/>
      <c r="E145" s="634"/>
      <c r="F145" s="634"/>
      <c r="G145" s="635" t="s">
        <v>347</v>
      </c>
      <c r="H145" s="635"/>
      <c r="I145" s="635"/>
      <c r="J145" s="635"/>
      <c r="K145" s="635"/>
      <c r="L145" s="635"/>
      <c r="M145" s="635"/>
      <c r="N145" s="635"/>
      <c r="O145" s="635"/>
      <c r="P145" s="635"/>
      <c r="Q145" s="635"/>
      <c r="R145" s="635"/>
      <c r="S145" s="635"/>
      <c r="T145" s="635"/>
      <c r="U145" s="635"/>
      <c r="V145" s="635"/>
      <c r="W145" s="635"/>
      <c r="X145" s="635"/>
      <c r="Y145" s="635"/>
      <c r="Z145" s="635"/>
      <c r="AA145" s="635"/>
      <c r="AB145" s="635"/>
      <c r="AC145" s="635"/>
      <c r="AD145" s="635"/>
      <c r="AE145" s="635"/>
      <c r="AF145" s="635"/>
      <c r="AG145" s="635"/>
      <c r="AH145" s="635"/>
      <c r="AI145" s="635"/>
      <c r="AJ145" s="635"/>
      <c r="AK145" s="635"/>
      <c r="AL145" s="635"/>
      <c r="AM145" s="635"/>
      <c r="AN145" s="635"/>
      <c r="AO145" s="635"/>
      <c r="AP145" s="635"/>
      <c r="AQ145" s="635"/>
      <c r="AR145" s="635"/>
      <c r="AS145" s="635"/>
      <c r="AT145" s="635"/>
      <c r="AU145" s="635"/>
      <c r="AV145" s="635"/>
      <c r="AW145" s="635"/>
      <c r="AX145" s="635"/>
      <c r="AY145" s="635"/>
      <c r="AZ145" s="635"/>
    </row>
    <row r="146" spans="2:52" ht="15" customHeight="1" x14ac:dyDescent="0.15">
      <c r="G146" s="635"/>
      <c r="H146" s="635"/>
      <c r="I146" s="635"/>
      <c r="J146" s="635"/>
      <c r="K146" s="635"/>
      <c r="L146" s="635"/>
      <c r="M146" s="635"/>
      <c r="N146" s="635"/>
      <c r="O146" s="635"/>
      <c r="P146" s="635"/>
      <c r="Q146" s="635"/>
      <c r="R146" s="635"/>
      <c r="S146" s="635"/>
      <c r="T146" s="635"/>
      <c r="U146" s="635"/>
      <c r="V146" s="635"/>
      <c r="W146" s="635"/>
      <c r="X146" s="635"/>
      <c r="Y146" s="635"/>
      <c r="Z146" s="635"/>
      <c r="AA146" s="635"/>
      <c r="AB146" s="635"/>
      <c r="AC146" s="635"/>
      <c r="AD146" s="635"/>
      <c r="AE146" s="635"/>
      <c r="AF146" s="635"/>
      <c r="AG146" s="635"/>
      <c r="AH146" s="635"/>
      <c r="AI146" s="635"/>
      <c r="AJ146" s="635"/>
      <c r="AK146" s="635"/>
      <c r="AL146" s="635"/>
      <c r="AM146" s="635"/>
      <c r="AN146" s="635"/>
      <c r="AO146" s="635"/>
      <c r="AP146" s="635"/>
      <c r="AQ146" s="635"/>
      <c r="AR146" s="635"/>
      <c r="AS146" s="635"/>
      <c r="AT146" s="635"/>
      <c r="AU146" s="635"/>
      <c r="AV146" s="635"/>
      <c r="AW146" s="635"/>
      <c r="AX146" s="635"/>
      <c r="AY146" s="635"/>
      <c r="AZ146" s="635"/>
    </row>
    <row r="147" spans="2:52" ht="15" customHeight="1" x14ac:dyDescent="0.15">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row>
    <row r="148" spans="2:52" ht="15" customHeight="1" x14ac:dyDescent="0.15">
      <c r="C148" s="133" t="s">
        <v>348</v>
      </c>
    </row>
    <row r="149" spans="2:52" ht="15" customHeight="1" x14ac:dyDescent="0.15">
      <c r="B149" s="634" t="s">
        <v>349</v>
      </c>
      <c r="C149" s="634"/>
      <c r="D149" s="634"/>
      <c r="E149" s="634"/>
      <c r="F149" s="634"/>
      <c r="G149" s="634"/>
      <c r="H149" s="634"/>
      <c r="I149" s="634"/>
      <c r="J149" s="635" t="s">
        <v>350</v>
      </c>
      <c r="K149" s="635"/>
      <c r="L149" s="635"/>
      <c r="M149" s="635"/>
      <c r="N149" s="635"/>
      <c r="O149" s="635"/>
      <c r="P149" s="635"/>
      <c r="Q149" s="635"/>
      <c r="R149" s="635"/>
      <c r="S149" s="635"/>
      <c r="T149" s="635"/>
      <c r="U149" s="635"/>
      <c r="V149" s="635"/>
      <c r="W149" s="635"/>
      <c r="X149" s="635"/>
      <c r="Y149" s="635"/>
      <c r="Z149" s="635"/>
      <c r="AA149" s="635"/>
      <c r="AB149" s="635"/>
      <c r="AC149" s="635"/>
      <c r="AD149" s="635"/>
      <c r="AE149" s="635"/>
      <c r="AF149" s="635"/>
      <c r="AG149" s="635"/>
      <c r="AH149" s="635"/>
      <c r="AI149" s="635"/>
      <c r="AJ149" s="635"/>
      <c r="AK149" s="635"/>
      <c r="AL149" s="635"/>
      <c r="AM149" s="635"/>
      <c r="AN149" s="635"/>
      <c r="AO149" s="635"/>
      <c r="AP149" s="635"/>
      <c r="AQ149" s="635"/>
      <c r="AR149" s="635"/>
      <c r="AS149" s="635"/>
      <c r="AT149" s="635"/>
      <c r="AU149" s="635"/>
      <c r="AV149" s="635"/>
      <c r="AW149" s="635"/>
      <c r="AX149" s="635"/>
      <c r="AY149" s="635"/>
      <c r="AZ149" s="635"/>
    </row>
    <row r="150" spans="2:52" ht="15" customHeight="1" x14ac:dyDescent="0.15">
      <c r="G150" s="131"/>
      <c r="H150" s="131"/>
      <c r="I150" s="131"/>
      <c r="J150" s="635"/>
      <c r="K150" s="635"/>
      <c r="L150" s="635"/>
      <c r="M150" s="635"/>
      <c r="N150" s="635"/>
      <c r="O150" s="635"/>
      <c r="P150" s="635"/>
      <c r="Q150" s="635"/>
      <c r="R150" s="635"/>
      <c r="S150" s="635"/>
      <c r="T150" s="635"/>
      <c r="U150" s="635"/>
      <c r="V150" s="635"/>
      <c r="W150" s="635"/>
      <c r="X150" s="635"/>
      <c r="Y150" s="635"/>
      <c r="Z150" s="635"/>
      <c r="AA150" s="635"/>
      <c r="AB150" s="635"/>
      <c r="AC150" s="635"/>
      <c r="AD150" s="635"/>
      <c r="AE150" s="635"/>
      <c r="AF150" s="635"/>
      <c r="AG150" s="635"/>
      <c r="AH150" s="635"/>
      <c r="AI150" s="635"/>
      <c r="AJ150" s="635"/>
      <c r="AK150" s="635"/>
      <c r="AL150" s="635"/>
      <c r="AM150" s="635"/>
      <c r="AN150" s="635"/>
      <c r="AO150" s="635"/>
      <c r="AP150" s="635"/>
      <c r="AQ150" s="635"/>
      <c r="AR150" s="635"/>
      <c r="AS150" s="635"/>
      <c r="AT150" s="635"/>
      <c r="AU150" s="635"/>
      <c r="AV150" s="635"/>
      <c r="AW150" s="635"/>
      <c r="AX150" s="635"/>
      <c r="AY150" s="635"/>
      <c r="AZ150" s="635"/>
    </row>
    <row r="151" spans="2:52" ht="15" customHeight="1" x14ac:dyDescent="0.15">
      <c r="J151" s="635"/>
      <c r="K151" s="635"/>
      <c r="L151" s="635"/>
      <c r="M151" s="635"/>
      <c r="N151" s="635"/>
      <c r="O151" s="635"/>
      <c r="P151" s="635"/>
      <c r="Q151" s="635"/>
      <c r="R151" s="635"/>
      <c r="S151" s="635"/>
      <c r="T151" s="635"/>
      <c r="U151" s="635"/>
      <c r="V151" s="635"/>
      <c r="W151" s="635"/>
      <c r="X151" s="635"/>
      <c r="Y151" s="635"/>
      <c r="Z151" s="635"/>
      <c r="AA151" s="635"/>
      <c r="AB151" s="635"/>
      <c r="AC151" s="635"/>
      <c r="AD151" s="635"/>
      <c r="AE151" s="635"/>
      <c r="AF151" s="635"/>
      <c r="AG151" s="635"/>
      <c r="AH151" s="635"/>
      <c r="AI151" s="635"/>
      <c r="AJ151" s="635"/>
      <c r="AK151" s="635"/>
      <c r="AL151" s="635"/>
      <c r="AM151" s="635"/>
      <c r="AN151" s="635"/>
      <c r="AO151" s="635"/>
      <c r="AP151" s="635"/>
      <c r="AQ151" s="635"/>
      <c r="AR151" s="635"/>
      <c r="AS151" s="635"/>
      <c r="AT151" s="635"/>
      <c r="AU151" s="635"/>
      <c r="AV151" s="635"/>
      <c r="AW151" s="635"/>
      <c r="AX151" s="635"/>
      <c r="AY151" s="635"/>
      <c r="AZ151" s="635"/>
    </row>
    <row r="152" spans="2:52" ht="15" customHeight="1" x14ac:dyDescent="0.15">
      <c r="B152" s="636" t="s">
        <v>316</v>
      </c>
      <c r="C152" s="634"/>
      <c r="D152" s="634"/>
      <c r="E152" s="634"/>
      <c r="F152" s="634"/>
      <c r="G152" s="635" t="s">
        <v>351</v>
      </c>
      <c r="H152" s="635"/>
      <c r="I152" s="635"/>
      <c r="J152" s="635"/>
      <c r="K152" s="635"/>
      <c r="L152" s="635"/>
      <c r="M152" s="635"/>
      <c r="N152" s="635"/>
      <c r="O152" s="635"/>
      <c r="P152" s="635"/>
      <c r="Q152" s="635"/>
      <c r="R152" s="635"/>
      <c r="S152" s="635"/>
      <c r="T152" s="635"/>
      <c r="U152" s="635"/>
      <c r="V152" s="635"/>
      <c r="W152" s="635"/>
      <c r="X152" s="635"/>
      <c r="Y152" s="635"/>
      <c r="Z152" s="635"/>
      <c r="AA152" s="635"/>
      <c r="AB152" s="635"/>
      <c r="AC152" s="635"/>
      <c r="AD152" s="635"/>
      <c r="AE152" s="635"/>
      <c r="AF152" s="635"/>
      <c r="AG152" s="635"/>
      <c r="AH152" s="635"/>
      <c r="AI152" s="635"/>
      <c r="AJ152" s="635"/>
      <c r="AK152" s="635"/>
      <c r="AL152" s="635"/>
      <c r="AM152" s="635"/>
      <c r="AN152" s="635"/>
      <c r="AO152" s="635"/>
      <c r="AP152" s="635"/>
      <c r="AQ152" s="635"/>
      <c r="AR152" s="635"/>
      <c r="AS152" s="635"/>
      <c r="AT152" s="635"/>
      <c r="AU152" s="635"/>
      <c r="AV152" s="635"/>
      <c r="AW152" s="635"/>
      <c r="AX152" s="635"/>
      <c r="AY152" s="635"/>
      <c r="AZ152" s="635"/>
    </row>
    <row r="153" spans="2:52" ht="15" customHeight="1" x14ac:dyDescent="0.15">
      <c r="B153" s="636" t="s">
        <v>342</v>
      </c>
      <c r="C153" s="634"/>
      <c r="D153" s="634"/>
      <c r="E153" s="634"/>
      <c r="F153" s="634"/>
      <c r="G153" s="635" t="s">
        <v>352</v>
      </c>
      <c r="H153" s="635"/>
      <c r="I153" s="635"/>
      <c r="J153" s="635"/>
      <c r="K153" s="635"/>
      <c r="L153" s="635"/>
      <c r="M153" s="635"/>
      <c r="N153" s="635"/>
      <c r="O153" s="635"/>
      <c r="P153" s="635"/>
      <c r="Q153" s="635"/>
      <c r="R153" s="635"/>
      <c r="S153" s="635"/>
      <c r="T153" s="635"/>
      <c r="U153" s="635"/>
      <c r="V153" s="635"/>
      <c r="W153" s="635"/>
      <c r="X153" s="635"/>
      <c r="Y153" s="635"/>
      <c r="Z153" s="635"/>
      <c r="AA153" s="635"/>
      <c r="AB153" s="635"/>
      <c r="AC153" s="635"/>
      <c r="AD153" s="635"/>
      <c r="AE153" s="635"/>
      <c r="AF153" s="635"/>
      <c r="AG153" s="635"/>
      <c r="AH153" s="635"/>
      <c r="AI153" s="635"/>
      <c r="AJ153" s="635"/>
      <c r="AK153" s="635"/>
      <c r="AL153" s="635"/>
      <c r="AM153" s="635"/>
      <c r="AN153" s="635"/>
      <c r="AO153" s="635"/>
      <c r="AP153" s="635"/>
      <c r="AQ153" s="635"/>
      <c r="AR153" s="635"/>
      <c r="AS153" s="635"/>
      <c r="AT153" s="635"/>
      <c r="AU153" s="635"/>
      <c r="AV153" s="635"/>
      <c r="AW153" s="635"/>
      <c r="AX153" s="635"/>
      <c r="AY153" s="635"/>
      <c r="AZ153" s="635"/>
    </row>
    <row r="154" spans="2:52" ht="15" customHeight="1" x14ac:dyDescent="0.15">
      <c r="G154" s="635"/>
      <c r="H154" s="635"/>
      <c r="I154" s="635"/>
      <c r="J154" s="635"/>
      <c r="K154" s="635"/>
      <c r="L154" s="635"/>
      <c r="M154" s="635"/>
      <c r="N154" s="635"/>
      <c r="O154" s="635"/>
      <c r="P154" s="635"/>
      <c r="Q154" s="635"/>
      <c r="R154" s="635"/>
      <c r="S154" s="635"/>
      <c r="T154" s="635"/>
      <c r="U154" s="635"/>
      <c r="V154" s="635"/>
      <c r="W154" s="635"/>
      <c r="X154" s="635"/>
      <c r="Y154" s="635"/>
      <c r="Z154" s="635"/>
      <c r="AA154" s="635"/>
      <c r="AB154" s="635"/>
      <c r="AC154" s="635"/>
      <c r="AD154" s="635"/>
      <c r="AE154" s="635"/>
      <c r="AF154" s="635"/>
      <c r="AG154" s="635"/>
      <c r="AH154" s="635"/>
      <c r="AI154" s="635"/>
      <c r="AJ154" s="635"/>
      <c r="AK154" s="635"/>
      <c r="AL154" s="635"/>
      <c r="AM154" s="635"/>
      <c r="AN154" s="635"/>
      <c r="AO154" s="635"/>
      <c r="AP154" s="635"/>
      <c r="AQ154" s="635"/>
      <c r="AR154" s="635"/>
      <c r="AS154" s="635"/>
      <c r="AT154" s="635"/>
      <c r="AU154" s="635"/>
      <c r="AV154" s="635"/>
      <c r="AW154" s="635"/>
      <c r="AX154" s="635"/>
      <c r="AY154" s="635"/>
      <c r="AZ154" s="635"/>
    </row>
    <row r="155" spans="2:52" ht="15" customHeight="1" x14ac:dyDescent="0.15">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c r="AF155" s="131"/>
      <c r="AG155" s="131"/>
      <c r="AH155" s="131"/>
      <c r="AI155" s="131"/>
      <c r="AJ155" s="131"/>
      <c r="AK155" s="131"/>
      <c r="AL155" s="131"/>
      <c r="AM155" s="131"/>
      <c r="AN155" s="131"/>
      <c r="AO155" s="131"/>
      <c r="AP155" s="131"/>
      <c r="AQ155" s="131"/>
      <c r="AR155" s="131"/>
      <c r="AS155" s="131"/>
      <c r="AT155" s="131"/>
      <c r="AU155" s="131"/>
      <c r="AV155" s="131"/>
      <c r="AW155" s="131"/>
      <c r="AX155" s="131"/>
      <c r="AY155" s="131"/>
      <c r="AZ155" s="131"/>
    </row>
    <row r="156" spans="2:52" ht="15" customHeight="1" x14ac:dyDescent="0.15">
      <c r="C156" s="133" t="s">
        <v>353</v>
      </c>
    </row>
    <row r="157" spans="2:52" ht="15" customHeight="1" x14ac:dyDescent="0.15">
      <c r="B157" s="634" t="s">
        <v>354</v>
      </c>
      <c r="C157" s="634"/>
      <c r="D157" s="634"/>
      <c r="E157" s="634"/>
      <c r="F157" s="634"/>
      <c r="G157" s="635" t="s">
        <v>355</v>
      </c>
      <c r="H157" s="635"/>
      <c r="I157" s="635"/>
      <c r="J157" s="635"/>
      <c r="K157" s="635"/>
      <c r="L157" s="635"/>
      <c r="M157" s="635"/>
      <c r="N157" s="635"/>
      <c r="O157" s="635"/>
      <c r="P157" s="635"/>
      <c r="Q157" s="635"/>
      <c r="R157" s="635"/>
      <c r="S157" s="635"/>
      <c r="T157" s="635"/>
      <c r="U157" s="635"/>
      <c r="V157" s="635"/>
      <c r="W157" s="635"/>
      <c r="X157" s="635"/>
      <c r="Y157" s="635"/>
      <c r="Z157" s="635"/>
      <c r="AA157" s="635"/>
      <c r="AB157" s="635"/>
      <c r="AC157" s="635"/>
      <c r="AD157" s="635"/>
      <c r="AE157" s="635"/>
      <c r="AF157" s="635"/>
      <c r="AG157" s="635"/>
      <c r="AH157" s="635"/>
      <c r="AI157" s="635"/>
      <c r="AJ157" s="635"/>
      <c r="AK157" s="635"/>
      <c r="AL157" s="635"/>
      <c r="AM157" s="635"/>
      <c r="AN157" s="635"/>
      <c r="AO157" s="635"/>
      <c r="AP157" s="635"/>
      <c r="AQ157" s="635"/>
      <c r="AR157" s="635"/>
      <c r="AS157" s="635"/>
      <c r="AT157" s="635"/>
      <c r="AU157" s="635"/>
      <c r="AV157" s="635"/>
      <c r="AW157" s="635"/>
      <c r="AX157" s="635"/>
      <c r="AY157" s="635"/>
      <c r="AZ157" s="635"/>
    </row>
    <row r="158" spans="2:52" ht="15" customHeight="1" x14ac:dyDescent="0.15">
      <c r="G158" s="635"/>
      <c r="H158" s="635"/>
      <c r="I158" s="635"/>
      <c r="J158" s="635"/>
      <c r="K158" s="635"/>
      <c r="L158" s="635"/>
      <c r="M158" s="635"/>
      <c r="N158" s="635"/>
      <c r="O158" s="635"/>
      <c r="P158" s="635"/>
      <c r="Q158" s="635"/>
      <c r="R158" s="635"/>
      <c r="S158" s="635"/>
      <c r="T158" s="635"/>
      <c r="U158" s="635"/>
      <c r="V158" s="635"/>
      <c r="W158" s="635"/>
      <c r="X158" s="635"/>
      <c r="Y158" s="635"/>
      <c r="Z158" s="635"/>
      <c r="AA158" s="635"/>
      <c r="AB158" s="635"/>
      <c r="AC158" s="635"/>
      <c r="AD158" s="635"/>
      <c r="AE158" s="635"/>
      <c r="AF158" s="635"/>
      <c r="AG158" s="635"/>
      <c r="AH158" s="635"/>
      <c r="AI158" s="635"/>
      <c r="AJ158" s="635"/>
      <c r="AK158" s="635"/>
      <c r="AL158" s="635"/>
      <c r="AM158" s="635"/>
      <c r="AN158" s="635"/>
      <c r="AO158" s="635"/>
      <c r="AP158" s="635"/>
      <c r="AQ158" s="635"/>
      <c r="AR158" s="635"/>
      <c r="AS158" s="635"/>
      <c r="AT158" s="635"/>
      <c r="AU158" s="635"/>
      <c r="AV158" s="635"/>
      <c r="AW158" s="635"/>
      <c r="AX158" s="635"/>
      <c r="AY158" s="635"/>
      <c r="AZ158" s="635"/>
    </row>
    <row r="160" spans="2:52" ht="15" customHeight="1" x14ac:dyDescent="0.15">
      <c r="C160" s="133" t="s">
        <v>356</v>
      </c>
    </row>
    <row r="161" spans="2:52" ht="15" customHeight="1" x14ac:dyDescent="0.15">
      <c r="B161" s="634" t="s">
        <v>357</v>
      </c>
      <c r="C161" s="634"/>
      <c r="D161" s="634"/>
      <c r="E161" s="634"/>
      <c r="F161" s="634"/>
      <c r="G161" s="634"/>
      <c r="H161" s="634"/>
      <c r="I161" s="634"/>
      <c r="J161" s="635" t="s">
        <v>358</v>
      </c>
      <c r="K161" s="635"/>
      <c r="L161" s="635"/>
      <c r="M161" s="635"/>
      <c r="N161" s="635"/>
      <c r="O161" s="635"/>
      <c r="P161" s="635"/>
      <c r="Q161" s="635"/>
      <c r="R161" s="635"/>
      <c r="S161" s="635"/>
      <c r="T161" s="635"/>
      <c r="U161" s="635"/>
      <c r="V161" s="635"/>
      <c r="W161" s="635"/>
      <c r="X161" s="635"/>
      <c r="Y161" s="635"/>
      <c r="Z161" s="635"/>
      <c r="AA161" s="635"/>
      <c r="AB161" s="635"/>
      <c r="AC161" s="635"/>
      <c r="AD161" s="635"/>
      <c r="AE161" s="635"/>
      <c r="AF161" s="635"/>
      <c r="AG161" s="635"/>
      <c r="AH161" s="635"/>
      <c r="AI161" s="635"/>
      <c r="AJ161" s="635"/>
      <c r="AK161" s="635"/>
      <c r="AL161" s="635"/>
      <c r="AM161" s="635"/>
      <c r="AN161" s="635"/>
      <c r="AO161" s="635"/>
      <c r="AP161" s="635"/>
      <c r="AQ161" s="635"/>
      <c r="AR161" s="635"/>
      <c r="AS161" s="635"/>
      <c r="AT161" s="635"/>
      <c r="AU161" s="635"/>
      <c r="AV161" s="635"/>
      <c r="AW161" s="635"/>
      <c r="AX161" s="635"/>
      <c r="AY161" s="635"/>
      <c r="AZ161" s="635"/>
    </row>
    <row r="162" spans="2:52" ht="15" customHeight="1" x14ac:dyDescent="0.15">
      <c r="B162" s="130"/>
      <c r="C162" s="130"/>
      <c r="D162" s="130"/>
      <c r="E162" s="130"/>
      <c r="F162" s="130"/>
      <c r="G162" s="130"/>
      <c r="H162" s="130"/>
      <c r="I162" s="130"/>
      <c r="J162" s="635"/>
      <c r="K162" s="635"/>
      <c r="L162" s="635"/>
      <c r="M162" s="635"/>
      <c r="N162" s="635"/>
      <c r="O162" s="635"/>
      <c r="P162" s="635"/>
      <c r="Q162" s="635"/>
      <c r="R162" s="635"/>
      <c r="S162" s="635"/>
      <c r="T162" s="635"/>
      <c r="U162" s="635"/>
      <c r="V162" s="635"/>
      <c r="W162" s="635"/>
      <c r="X162" s="635"/>
      <c r="Y162" s="635"/>
      <c r="Z162" s="635"/>
      <c r="AA162" s="635"/>
      <c r="AB162" s="635"/>
      <c r="AC162" s="635"/>
      <c r="AD162" s="635"/>
      <c r="AE162" s="635"/>
      <c r="AF162" s="635"/>
      <c r="AG162" s="635"/>
      <c r="AH162" s="635"/>
      <c r="AI162" s="635"/>
      <c r="AJ162" s="635"/>
      <c r="AK162" s="635"/>
      <c r="AL162" s="635"/>
      <c r="AM162" s="635"/>
      <c r="AN162" s="635"/>
      <c r="AO162" s="635"/>
      <c r="AP162" s="635"/>
      <c r="AQ162" s="635"/>
      <c r="AR162" s="635"/>
      <c r="AS162" s="635"/>
      <c r="AT162" s="635"/>
      <c r="AU162" s="635"/>
      <c r="AV162" s="635"/>
      <c r="AW162" s="635"/>
      <c r="AX162" s="635"/>
      <c r="AY162" s="635"/>
      <c r="AZ162" s="635"/>
    </row>
    <row r="163" spans="2:52" ht="15" customHeight="1" x14ac:dyDescent="0.15">
      <c r="G163" s="131"/>
      <c r="H163" s="131"/>
      <c r="I163" s="131"/>
      <c r="J163" s="635"/>
      <c r="K163" s="635"/>
      <c r="L163" s="635"/>
      <c r="M163" s="635"/>
      <c r="N163" s="635"/>
      <c r="O163" s="635"/>
      <c r="P163" s="635"/>
      <c r="Q163" s="635"/>
      <c r="R163" s="635"/>
      <c r="S163" s="635"/>
      <c r="T163" s="635"/>
      <c r="U163" s="635"/>
      <c r="V163" s="635"/>
      <c r="W163" s="635"/>
      <c r="X163" s="635"/>
      <c r="Y163" s="635"/>
      <c r="Z163" s="635"/>
      <c r="AA163" s="635"/>
      <c r="AB163" s="635"/>
      <c r="AC163" s="635"/>
      <c r="AD163" s="635"/>
      <c r="AE163" s="635"/>
      <c r="AF163" s="635"/>
      <c r="AG163" s="635"/>
      <c r="AH163" s="635"/>
      <c r="AI163" s="635"/>
      <c r="AJ163" s="635"/>
      <c r="AK163" s="635"/>
      <c r="AL163" s="635"/>
      <c r="AM163" s="635"/>
      <c r="AN163" s="635"/>
      <c r="AO163" s="635"/>
      <c r="AP163" s="635"/>
      <c r="AQ163" s="635"/>
      <c r="AR163" s="635"/>
      <c r="AS163" s="635"/>
      <c r="AT163" s="635"/>
      <c r="AU163" s="635"/>
      <c r="AV163" s="635"/>
      <c r="AW163" s="635"/>
      <c r="AX163" s="635"/>
      <c r="AY163" s="635"/>
      <c r="AZ163" s="635"/>
    </row>
    <row r="164" spans="2:52" ht="15" customHeight="1" x14ac:dyDescent="0.15">
      <c r="J164" s="635"/>
      <c r="K164" s="635"/>
      <c r="L164" s="635"/>
      <c r="M164" s="635"/>
      <c r="N164" s="635"/>
      <c r="O164" s="635"/>
      <c r="P164" s="635"/>
      <c r="Q164" s="635"/>
      <c r="R164" s="635"/>
      <c r="S164" s="635"/>
      <c r="T164" s="635"/>
      <c r="U164" s="635"/>
      <c r="V164" s="635"/>
      <c r="W164" s="635"/>
      <c r="X164" s="635"/>
      <c r="Y164" s="635"/>
      <c r="Z164" s="635"/>
      <c r="AA164" s="635"/>
      <c r="AB164" s="635"/>
      <c r="AC164" s="635"/>
      <c r="AD164" s="635"/>
      <c r="AE164" s="635"/>
      <c r="AF164" s="635"/>
      <c r="AG164" s="635"/>
      <c r="AH164" s="635"/>
      <c r="AI164" s="635"/>
      <c r="AJ164" s="635"/>
      <c r="AK164" s="635"/>
      <c r="AL164" s="635"/>
      <c r="AM164" s="635"/>
      <c r="AN164" s="635"/>
      <c r="AO164" s="635"/>
      <c r="AP164" s="635"/>
      <c r="AQ164" s="635"/>
      <c r="AR164" s="635"/>
      <c r="AS164" s="635"/>
      <c r="AT164" s="635"/>
      <c r="AU164" s="635"/>
      <c r="AV164" s="635"/>
      <c r="AW164" s="635"/>
      <c r="AX164" s="635"/>
      <c r="AY164" s="635"/>
      <c r="AZ164" s="635"/>
    </row>
    <row r="165" spans="2:52" ht="15" customHeight="1" x14ac:dyDescent="0.15">
      <c r="B165" s="130"/>
      <c r="C165" s="130"/>
      <c r="D165" s="130"/>
      <c r="E165" s="130"/>
      <c r="F165" s="130"/>
    </row>
    <row r="166" spans="2:52" ht="15" customHeight="1" x14ac:dyDescent="0.15">
      <c r="C166" s="133" t="s">
        <v>359</v>
      </c>
    </row>
    <row r="167" spans="2:52" ht="15" customHeight="1" x14ac:dyDescent="0.15">
      <c r="B167" s="634" t="s">
        <v>360</v>
      </c>
      <c r="C167" s="634"/>
      <c r="D167" s="634"/>
      <c r="E167" s="634"/>
      <c r="F167" s="634"/>
      <c r="G167" s="635" t="s">
        <v>361</v>
      </c>
      <c r="H167" s="635"/>
      <c r="I167" s="635"/>
      <c r="J167" s="635"/>
      <c r="K167" s="635"/>
      <c r="L167" s="635"/>
      <c r="M167" s="635"/>
      <c r="N167" s="635"/>
      <c r="O167" s="635"/>
      <c r="P167" s="635"/>
      <c r="Q167" s="635"/>
      <c r="R167" s="635"/>
      <c r="S167" s="635"/>
      <c r="T167" s="635"/>
      <c r="U167" s="635"/>
      <c r="V167" s="635"/>
      <c r="W167" s="635"/>
      <c r="X167" s="635"/>
      <c r="Y167" s="635"/>
      <c r="Z167" s="635"/>
      <c r="AA167" s="635"/>
      <c r="AB167" s="635"/>
      <c r="AC167" s="635"/>
      <c r="AD167" s="635"/>
      <c r="AE167" s="635"/>
      <c r="AF167" s="635"/>
      <c r="AG167" s="635"/>
      <c r="AH167" s="635"/>
      <c r="AI167" s="635"/>
      <c r="AJ167" s="635"/>
      <c r="AK167" s="635"/>
      <c r="AL167" s="635"/>
      <c r="AM167" s="635"/>
      <c r="AN167" s="635"/>
      <c r="AO167" s="635"/>
      <c r="AP167" s="635"/>
      <c r="AQ167" s="635"/>
      <c r="AR167" s="635"/>
      <c r="AS167" s="635"/>
      <c r="AT167" s="635"/>
      <c r="AU167" s="635"/>
      <c r="AV167" s="635"/>
      <c r="AW167" s="635"/>
      <c r="AX167" s="635"/>
      <c r="AY167" s="635"/>
      <c r="AZ167" s="635"/>
    </row>
    <row r="168" spans="2:52" ht="15" customHeight="1" x14ac:dyDescent="0.15">
      <c r="G168" s="635"/>
      <c r="H168" s="635"/>
      <c r="I168" s="635"/>
      <c r="J168" s="635"/>
      <c r="K168" s="635"/>
      <c r="L168" s="635"/>
      <c r="M168" s="635"/>
      <c r="N168" s="635"/>
      <c r="O168" s="635"/>
      <c r="P168" s="635"/>
      <c r="Q168" s="635"/>
      <c r="R168" s="635"/>
      <c r="S168" s="635"/>
      <c r="T168" s="635"/>
      <c r="U168" s="635"/>
      <c r="V168" s="635"/>
      <c r="W168" s="635"/>
      <c r="X168" s="635"/>
      <c r="Y168" s="635"/>
      <c r="Z168" s="635"/>
      <c r="AA168" s="635"/>
      <c r="AB168" s="635"/>
      <c r="AC168" s="635"/>
      <c r="AD168" s="635"/>
      <c r="AE168" s="635"/>
      <c r="AF168" s="635"/>
      <c r="AG168" s="635"/>
      <c r="AH168" s="635"/>
      <c r="AI168" s="635"/>
      <c r="AJ168" s="635"/>
      <c r="AK168" s="635"/>
      <c r="AL168" s="635"/>
      <c r="AM168" s="635"/>
      <c r="AN168" s="635"/>
      <c r="AO168" s="635"/>
      <c r="AP168" s="635"/>
      <c r="AQ168" s="635"/>
      <c r="AR168" s="635"/>
      <c r="AS168" s="635"/>
      <c r="AT168" s="635"/>
      <c r="AU168" s="635"/>
      <c r="AV168" s="635"/>
      <c r="AW168" s="635"/>
      <c r="AX168" s="635"/>
      <c r="AY168" s="635"/>
      <c r="AZ168" s="635"/>
    </row>
    <row r="170" spans="2:52" ht="15" customHeight="1" x14ac:dyDescent="0.15">
      <c r="C170" s="133" t="s">
        <v>362</v>
      </c>
    </row>
    <row r="171" spans="2:52" ht="15" customHeight="1" x14ac:dyDescent="0.15">
      <c r="B171" s="634" t="s">
        <v>363</v>
      </c>
      <c r="C171" s="634"/>
      <c r="D171" s="634"/>
      <c r="E171" s="634"/>
      <c r="F171" s="634"/>
      <c r="G171" s="635" t="s">
        <v>364</v>
      </c>
      <c r="H171" s="635"/>
      <c r="I171" s="635"/>
      <c r="J171" s="635"/>
      <c r="K171" s="635"/>
      <c r="L171" s="635"/>
      <c r="M171" s="635"/>
      <c r="N171" s="635"/>
      <c r="O171" s="635"/>
      <c r="P171" s="635"/>
      <c r="Q171" s="635"/>
      <c r="R171" s="635"/>
      <c r="S171" s="635"/>
      <c r="T171" s="635"/>
      <c r="U171" s="635"/>
      <c r="V171" s="635"/>
      <c r="W171" s="635"/>
      <c r="X171" s="635"/>
      <c r="Y171" s="635"/>
      <c r="Z171" s="635"/>
      <c r="AA171" s="635"/>
      <c r="AB171" s="635"/>
      <c r="AC171" s="635"/>
      <c r="AD171" s="635"/>
      <c r="AE171" s="635"/>
      <c r="AF171" s="635"/>
      <c r="AG171" s="635"/>
      <c r="AH171" s="635"/>
      <c r="AI171" s="635"/>
      <c r="AJ171" s="635"/>
      <c r="AK171" s="635"/>
      <c r="AL171" s="635"/>
      <c r="AM171" s="635"/>
      <c r="AN171" s="635"/>
      <c r="AO171" s="635"/>
      <c r="AP171" s="635"/>
      <c r="AQ171" s="635"/>
      <c r="AR171" s="635"/>
      <c r="AS171" s="635"/>
      <c r="AT171" s="635"/>
      <c r="AU171" s="635"/>
      <c r="AV171" s="635"/>
      <c r="AW171" s="635"/>
      <c r="AX171" s="635"/>
      <c r="AY171" s="635"/>
      <c r="AZ171" s="635"/>
    </row>
    <row r="172" spans="2:52" ht="15" customHeight="1" x14ac:dyDescent="0.15">
      <c r="G172" s="635"/>
      <c r="H172" s="635"/>
      <c r="I172" s="635"/>
      <c r="J172" s="635"/>
      <c r="K172" s="635"/>
      <c r="L172" s="635"/>
      <c r="M172" s="635"/>
      <c r="N172" s="635"/>
      <c r="O172" s="635"/>
      <c r="P172" s="635"/>
      <c r="Q172" s="635"/>
      <c r="R172" s="635"/>
      <c r="S172" s="635"/>
      <c r="T172" s="635"/>
      <c r="U172" s="635"/>
      <c r="V172" s="635"/>
      <c r="W172" s="635"/>
      <c r="X172" s="635"/>
      <c r="Y172" s="635"/>
      <c r="Z172" s="635"/>
      <c r="AA172" s="635"/>
      <c r="AB172" s="635"/>
      <c r="AC172" s="635"/>
      <c r="AD172" s="635"/>
      <c r="AE172" s="635"/>
      <c r="AF172" s="635"/>
      <c r="AG172" s="635"/>
      <c r="AH172" s="635"/>
      <c r="AI172" s="635"/>
      <c r="AJ172" s="635"/>
      <c r="AK172" s="635"/>
      <c r="AL172" s="635"/>
      <c r="AM172" s="635"/>
      <c r="AN172" s="635"/>
      <c r="AO172" s="635"/>
      <c r="AP172" s="635"/>
      <c r="AQ172" s="635"/>
      <c r="AR172" s="635"/>
      <c r="AS172" s="635"/>
      <c r="AT172" s="635"/>
      <c r="AU172" s="635"/>
      <c r="AV172" s="635"/>
      <c r="AW172" s="635"/>
      <c r="AX172" s="635"/>
      <c r="AY172" s="635"/>
      <c r="AZ172" s="635"/>
    </row>
    <row r="176" spans="2:52" s="106" customFormat="1" ht="20.100000000000001" customHeight="1" x14ac:dyDescent="0.15">
      <c r="B176" s="108"/>
      <c r="C176" s="108"/>
      <c r="D176" s="108"/>
      <c r="E176" s="108"/>
      <c r="F176" s="108"/>
      <c r="G176" s="108"/>
      <c r="H176" s="108"/>
      <c r="I176" s="108"/>
      <c r="J176" s="108"/>
      <c r="K176" s="108"/>
      <c r="L176" s="108"/>
      <c r="M176" s="108"/>
      <c r="N176" s="108"/>
      <c r="O176" s="108"/>
      <c r="P176" s="108"/>
      <c r="Q176" s="108"/>
      <c r="R176" s="108"/>
      <c r="S176" s="108"/>
      <c r="T176" s="108"/>
      <c r="U176" s="106" t="s">
        <v>365</v>
      </c>
      <c r="AJ176" s="108"/>
      <c r="AK176" s="108"/>
      <c r="AL176" s="108"/>
      <c r="AM176" s="108"/>
      <c r="AN176" s="108"/>
      <c r="AO176" s="108"/>
      <c r="AP176" s="108"/>
      <c r="AQ176" s="108"/>
      <c r="AR176" s="108"/>
      <c r="AS176" s="108"/>
      <c r="AT176" s="108"/>
      <c r="AU176" s="108"/>
      <c r="AV176" s="108"/>
      <c r="AW176" s="108"/>
      <c r="AX176" s="108"/>
      <c r="AY176" s="108"/>
      <c r="AZ176" s="108"/>
    </row>
    <row r="177" spans="2:49" s="106" customFormat="1" ht="20.100000000000001" customHeight="1" x14ac:dyDescent="0.15">
      <c r="B177" s="108"/>
      <c r="C177" s="108"/>
      <c r="D177" s="108"/>
      <c r="E177" s="108"/>
      <c r="F177" s="108"/>
      <c r="G177" s="108"/>
      <c r="H177" s="108"/>
      <c r="I177" s="108"/>
      <c r="J177" s="108"/>
      <c r="K177" s="108"/>
      <c r="L177" s="108"/>
      <c r="M177" s="108"/>
      <c r="N177" s="108"/>
      <c r="O177" s="108"/>
      <c r="P177" s="108"/>
      <c r="Q177" s="108"/>
      <c r="R177" s="109" t="s">
        <v>366</v>
      </c>
      <c r="T177" s="109"/>
      <c r="U177" s="109"/>
    </row>
    <row r="178" spans="2:49" s="106" customFormat="1" ht="20.100000000000001" customHeight="1" x14ac:dyDescent="0.15">
      <c r="B178" s="106" t="s">
        <v>472</v>
      </c>
    </row>
    <row r="179" spans="2:49" s="106" customFormat="1" ht="20.100000000000001" customHeight="1" x14ac:dyDescent="0.15">
      <c r="B179" s="106" t="s">
        <v>407</v>
      </c>
    </row>
    <row r="184" spans="2:49" ht="15" customHeight="1" x14ac:dyDescent="0.15">
      <c r="AF184" s="632" t="s">
        <v>410</v>
      </c>
      <c r="AG184" s="632"/>
      <c r="AH184" s="632"/>
      <c r="AI184" s="634"/>
      <c r="AJ184" s="634"/>
      <c r="AK184" s="634"/>
      <c r="AL184" s="632" t="s">
        <v>59</v>
      </c>
      <c r="AM184" s="632"/>
      <c r="AN184" s="633"/>
      <c r="AO184" s="633"/>
      <c r="AP184" s="633"/>
      <c r="AQ184" s="632" t="s">
        <v>60</v>
      </c>
      <c r="AR184" s="632"/>
      <c r="AS184" s="633"/>
      <c r="AT184" s="633"/>
      <c r="AU184" s="633"/>
      <c r="AV184" s="632" t="s">
        <v>61</v>
      </c>
      <c r="AW184" s="632"/>
    </row>
    <row r="185" spans="2:49" ht="15" customHeight="1" x14ac:dyDescent="0.15">
      <c r="AF185" s="158"/>
      <c r="AG185" s="158"/>
      <c r="AH185" s="158"/>
      <c r="AL185" s="158"/>
      <c r="AM185" s="158"/>
      <c r="AQ185" s="158"/>
      <c r="AR185" s="158"/>
      <c r="AV185" s="158"/>
      <c r="AW185" s="158"/>
    </row>
    <row r="186" spans="2:49" ht="15" customHeight="1" x14ac:dyDescent="0.15">
      <c r="AF186" s="158"/>
      <c r="AG186" s="158"/>
      <c r="AH186" s="158"/>
      <c r="AL186" s="158"/>
      <c r="AM186" s="158"/>
      <c r="AQ186" s="158"/>
      <c r="AR186" s="158"/>
      <c r="AV186" s="158"/>
      <c r="AW186" s="158"/>
    </row>
    <row r="189" spans="2:49" ht="15" customHeight="1" x14ac:dyDescent="0.15">
      <c r="G189" s="630" t="s">
        <v>278</v>
      </c>
      <c r="H189" s="630"/>
      <c r="I189" s="630"/>
      <c r="J189" s="630"/>
      <c r="K189" s="630"/>
      <c r="L189" s="630"/>
      <c r="M189" s="630"/>
      <c r="N189" s="630"/>
      <c r="O189" s="630"/>
      <c r="P189" s="630"/>
    </row>
    <row r="190" spans="2:49" ht="15" customHeight="1" x14ac:dyDescent="0.15">
      <c r="G190" s="630" t="s">
        <v>279</v>
      </c>
      <c r="H190" s="630"/>
      <c r="I190" s="630"/>
      <c r="J190" s="630"/>
      <c r="K190" s="630"/>
      <c r="L190" s="630"/>
      <c r="M190" s="630"/>
      <c r="N190" s="630"/>
      <c r="O190" s="630"/>
      <c r="P190" s="630"/>
    </row>
    <row r="191" spans="2:49" ht="15" customHeight="1" x14ac:dyDescent="0.15">
      <c r="G191" s="630" t="s">
        <v>280</v>
      </c>
      <c r="H191" s="630"/>
      <c r="I191" s="630"/>
      <c r="J191" s="630"/>
      <c r="K191" s="630"/>
      <c r="L191" s="630"/>
      <c r="M191" s="630"/>
      <c r="N191" s="630"/>
      <c r="O191" s="630"/>
      <c r="P191" s="630"/>
      <c r="AP191" s="631" t="s">
        <v>281</v>
      </c>
      <c r="AQ191" s="631"/>
    </row>
    <row r="192" spans="2:49" ht="15" customHeight="1" x14ac:dyDescent="0.15">
      <c r="AP192" s="135"/>
      <c r="AQ192" s="135"/>
    </row>
    <row r="193" spans="7:43" ht="15" customHeight="1" x14ac:dyDescent="0.15">
      <c r="G193" s="630" t="s">
        <v>278</v>
      </c>
      <c r="H193" s="630"/>
      <c r="I193" s="630"/>
      <c r="J193" s="630"/>
      <c r="K193" s="630"/>
      <c r="L193" s="630"/>
      <c r="M193" s="630"/>
      <c r="N193" s="630"/>
      <c r="O193" s="630"/>
      <c r="P193" s="630"/>
      <c r="AP193" s="135"/>
      <c r="AQ193" s="135"/>
    </row>
    <row r="194" spans="7:43" ht="15" customHeight="1" x14ac:dyDescent="0.15">
      <c r="G194" s="630" t="s">
        <v>279</v>
      </c>
      <c r="H194" s="630"/>
      <c r="I194" s="630"/>
      <c r="J194" s="630"/>
      <c r="K194" s="630"/>
      <c r="L194" s="630"/>
      <c r="M194" s="630"/>
      <c r="N194" s="630"/>
      <c r="O194" s="630"/>
      <c r="P194" s="630"/>
      <c r="AP194" s="135"/>
      <c r="AQ194" s="135"/>
    </row>
    <row r="195" spans="7:43" ht="15" customHeight="1" x14ac:dyDescent="0.15">
      <c r="G195" s="630" t="s">
        <v>280</v>
      </c>
      <c r="H195" s="630"/>
      <c r="I195" s="630"/>
      <c r="J195" s="630"/>
      <c r="K195" s="630"/>
      <c r="L195" s="630"/>
      <c r="M195" s="630"/>
      <c r="N195" s="630"/>
      <c r="O195" s="630"/>
      <c r="P195" s="630"/>
      <c r="AP195" s="631" t="s">
        <v>281</v>
      </c>
      <c r="AQ195" s="631"/>
    </row>
    <row r="196" spans="7:43" ht="15" customHeight="1" x14ac:dyDescent="0.15">
      <c r="G196" s="157"/>
      <c r="H196" s="157"/>
      <c r="I196" s="157"/>
      <c r="J196" s="157"/>
      <c r="K196" s="157"/>
      <c r="L196" s="157"/>
      <c r="M196" s="157"/>
      <c r="N196" s="157"/>
      <c r="O196" s="157"/>
      <c r="P196" s="157"/>
      <c r="AP196" s="135"/>
      <c r="AQ196" s="135"/>
    </row>
    <row r="197" spans="7:43" ht="15" customHeight="1" x14ac:dyDescent="0.15">
      <c r="G197" s="630"/>
      <c r="H197" s="630"/>
      <c r="I197" s="630"/>
      <c r="J197" s="630"/>
      <c r="K197" s="630"/>
      <c r="L197" s="630"/>
      <c r="M197" s="630"/>
      <c r="N197" s="630"/>
      <c r="O197" s="630"/>
      <c r="P197" s="630"/>
      <c r="AP197" s="135"/>
      <c r="AQ197" s="135"/>
    </row>
    <row r="198" spans="7:43" ht="15" customHeight="1" x14ac:dyDescent="0.15">
      <c r="G198" s="630"/>
      <c r="H198" s="630"/>
      <c r="I198" s="630"/>
      <c r="J198" s="630"/>
      <c r="K198" s="630"/>
      <c r="L198" s="630"/>
      <c r="M198" s="630"/>
      <c r="N198" s="630"/>
      <c r="O198" s="630"/>
      <c r="P198" s="630"/>
    </row>
  </sheetData>
  <mergeCells count="88">
    <mergeCell ref="B62:F62"/>
    <mergeCell ref="G62:AZ63"/>
    <mergeCell ref="B2:AZ3"/>
    <mergeCell ref="B17:AZ18"/>
    <mergeCell ref="B35:AZ36"/>
    <mergeCell ref="B42:AZ43"/>
    <mergeCell ref="B47:F47"/>
    <mergeCell ref="B49:F49"/>
    <mergeCell ref="G49:AZ51"/>
    <mergeCell ref="B52:F52"/>
    <mergeCell ref="B55:F55"/>
    <mergeCell ref="B59:F59"/>
    <mergeCell ref="G59:U59"/>
    <mergeCell ref="V59:AQ59"/>
    <mergeCell ref="B85:F85"/>
    <mergeCell ref="G85:AZ88"/>
    <mergeCell ref="B64:F64"/>
    <mergeCell ref="G64:AZ66"/>
    <mergeCell ref="B68:F68"/>
    <mergeCell ref="H71:Q71"/>
    <mergeCell ref="H72:Q72"/>
    <mergeCell ref="H73:Q73"/>
    <mergeCell ref="AQ73:AR73"/>
    <mergeCell ref="H76:Q76"/>
    <mergeCell ref="H77:Q77"/>
    <mergeCell ref="H78:Q78"/>
    <mergeCell ref="AQ78:AR78"/>
    <mergeCell ref="B81:F81"/>
    <mergeCell ref="B91:F91"/>
    <mergeCell ref="G91:AZ93"/>
    <mergeCell ref="AS96:AU96"/>
    <mergeCell ref="AS99:AU99"/>
    <mergeCell ref="B101:F101"/>
    <mergeCell ref="G101:AZ102"/>
    <mergeCell ref="B105:F105"/>
    <mergeCell ref="G105:AZ108"/>
    <mergeCell ref="B111:F111"/>
    <mergeCell ref="G111:AZ112"/>
    <mergeCell ref="B115:F115"/>
    <mergeCell ref="Y115:AV115"/>
    <mergeCell ref="B138:F138"/>
    <mergeCell ref="G138:AZ141"/>
    <mergeCell ref="G116:AZ116"/>
    <mergeCell ref="B120:F120"/>
    <mergeCell ref="B123:F123"/>
    <mergeCell ref="G123:AZ124"/>
    <mergeCell ref="B127:F127"/>
    <mergeCell ref="G127:AZ128"/>
    <mergeCell ref="B131:F131"/>
    <mergeCell ref="B134:F134"/>
    <mergeCell ref="G134:AZ135"/>
    <mergeCell ref="B136:F136"/>
    <mergeCell ref="G136:AZ137"/>
    <mergeCell ref="B142:F142"/>
    <mergeCell ref="G142:AZ144"/>
    <mergeCell ref="B145:F145"/>
    <mergeCell ref="G145:AZ146"/>
    <mergeCell ref="B149:I149"/>
    <mergeCell ref="J149:AZ151"/>
    <mergeCell ref="B152:F152"/>
    <mergeCell ref="G152:AZ152"/>
    <mergeCell ref="B153:F153"/>
    <mergeCell ref="G153:AZ154"/>
    <mergeCell ref="B157:F157"/>
    <mergeCell ref="G157:AZ158"/>
    <mergeCell ref="B161:I161"/>
    <mergeCell ref="J161:AZ164"/>
    <mergeCell ref="B167:F167"/>
    <mergeCell ref="G167:AZ168"/>
    <mergeCell ref="B171:F171"/>
    <mergeCell ref="G171:AZ172"/>
    <mergeCell ref="G193:P193"/>
    <mergeCell ref="AF184:AH184"/>
    <mergeCell ref="AI184:AK184"/>
    <mergeCell ref="AL184:AM184"/>
    <mergeCell ref="AN184:AP184"/>
    <mergeCell ref="AV184:AW184"/>
    <mergeCell ref="G189:P189"/>
    <mergeCell ref="G190:P190"/>
    <mergeCell ref="G191:P191"/>
    <mergeCell ref="AP191:AQ191"/>
    <mergeCell ref="AQ184:AR184"/>
    <mergeCell ref="AS184:AU184"/>
    <mergeCell ref="G198:P198"/>
    <mergeCell ref="G194:P194"/>
    <mergeCell ref="G195:P195"/>
    <mergeCell ref="AP195:AQ195"/>
    <mergeCell ref="G197:P197"/>
  </mergeCells>
  <phoneticPr fontId="28"/>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tabSelected="1" view="pageBreakPreview" topLeftCell="A22" zoomScaleNormal="100" zoomScaleSheetLayoutView="100" workbookViewId="0">
      <selection activeCell="C26" sqref="C26"/>
    </sheetView>
  </sheetViews>
  <sheetFormatPr defaultRowHeight="13.5" x14ac:dyDescent="0.15"/>
  <cols>
    <col min="1" max="1" width="15.625" customWidth="1"/>
    <col min="2" max="2" width="17.75" customWidth="1"/>
    <col min="3" max="5" width="15.625" customWidth="1"/>
  </cols>
  <sheetData>
    <row r="1" spans="1:12" ht="30" customHeight="1" x14ac:dyDescent="0.15">
      <c r="A1" s="2" t="s">
        <v>3</v>
      </c>
      <c r="B1" s="14"/>
      <c r="C1" s="14"/>
      <c r="D1" s="14"/>
      <c r="E1" s="14"/>
    </row>
    <row r="2" spans="1:12" ht="30" customHeight="1" x14ac:dyDescent="0.15">
      <c r="A2" s="14"/>
      <c r="B2" s="14"/>
      <c r="C2" s="14"/>
      <c r="D2" s="161"/>
      <c r="E2" s="162" t="s">
        <v>414</v>
      </c>
    </row>
    <row r="3" spans="1:12" ht="33" customHeight="1" x14ac:dyDescent="0.15">
      <c r="A3" s="305" t="s">
        <v>268</v>
      </c>
      <c r="B3" s="305"/>
      <c r="C3" s="305"/>
      <c r="D3" s="305"/>
      <c r="E3" s="305"/>
      <c r="F3" s="7"/>
    </row>
    <row r="4" spans="1:12" ht="24.95" customHeight="1" x14ac:dyDescent="0.15">
      <c r="A4" s="1"/>
      <c r="B4" s="14"/>
      <c r="C4" s="14"/>
      <c r="D4" s="14"/>
      <c r="E4" s="14"/>
    </row>
    <row r="5" spans="1:12" ht="30" customHeight="1" x14ac:dyDescent="0.15">
      <c r="A5" s="160" t="s">
        <v>433</v>
      </c>
      <c r="B5" s="14"/>
      <c r="C5" s="14"/>
      <c r="D5" s="14"/>
      <c r="E5" s="14"/>
    </row>
    <row r="6" spans="1:12" ht="9.9499999999999993" customHeight="1" x14ac:dyDescent="0.15">
      <c r="A6" s="1"/>
      <c r="B6" s="14"/>
      <c r="C6" s="33"/>
      <c r="D6" s="14"/>
      <c r="E6" s="14"/>
      <c r="H6" s="6"/>
    </row>
    <row r="7" spans="1:12" ht="30" customHeight="1" x14ac:dyDescent="0.15">
      <c r="A7" s="1"/>
      <c r="B7" s="14"/>
      <c r="C7" s="59" t="s">
        <v>6</v>
      </c>
      <c r="D7" s="14"/>
      <c r="E7" s="14"/>
      <c r="H7" s="6"/>
    </row>
    <row r="8" spans="1:12" ht="30" customHeight="1" x14ac:dyDescent="0.15">
      <c r="A8" s="5"/>
      <c r="B8" s="14"/>
      <c r="C8" s="35" t="s">
        <v>8</v>
      </c>
      <c r="D8" s="14"/>
      <c r="E8" s="14"/>
    </row>
    <row r="9" spans="1:12" ht="45.75" customHeight="1" x14ac:dyDescent="0.15">
      <c r="A9" s="5"/>
      <c r="B9" s="71"/>
      <c r="C9" s="35" t="s">
        <v>9</v>
      </c>
      <c r="D9" s="34"/>
      <c r="E9" s="14"/>
    </row>
    <row r="10" spans="1:12" ht="30" customHeight="1" x14ac:dyDescent="0.15">
      <c r="A10" s="5"/>
      <c r="B10" s="14"/>
      <c r="C10" s="35" t="s">
        <v>10</v>
      </c>
      <c r="D10" s="14"/>
      <c r="E10" s="14"/>
    </row>
    <row r="11" spans="1:12" ht="14.25" x14ac:dyDescent="0.15">
      <c r="A11" s="5"/>
      <c r="B11" s="14"/>
      <c r="C11" s="14"/>
      <c r="D11" s="14"/>
      <c r="E11" s="14"/>
    </row>
    <row r="12" spans="1:12" x14ac:dyDescent="0.15">
      <c r="A12" s="4"/>
      <c r="B12" s="14"/>
      <c r="C12" s="14"/>
      <c r="D12" s="14"/>
      <c r="E12" s="14"/>
    </row>
    <row r="13" spans="1:12" ht="39.950000000000003" customHeight="1" x14ac:dyDescent="0.15">
      <c r="A13" s="306" t="str">
        <f>"  "&amp;一覧!A3&amp;"について、入札参加を希望します。また、本業務に係る技術提案書を"</f>
        <v xml:space="preserve">  豊見城市総合交通戦略推進等支援業務について、入札参加を希望します。また、本業務に係る技術提案書を</v>
      </c>
      <c r="B13" s="306"/>
      <c r="C13" s="306"/>
      <c r="D13" s="306"/>
      <c r="E13" s="306"/>
      <c r="F13" s="8"/>
      <c r="H13" s="302"/>
      <c r="I13" s="302"/>
      <c r="J13" s="302"/>
      <c r="K13" s="302"/>
      <c r="L13" s="302"/>
    </row>
    <row r="14" spans="1:12" x14ac:dyDescent="0.15">
      <c r="A14" s="1"/>
      <c r="B14" s="14"/>
      <c r="C14" s="14"/>
      <c r="D14" s="14"/>
      <c r="E14" s="14"/>
    </row>
    <row r="15" spans="1:12" ht="30" customHeight="1" x14ac:dyDescent="0.15">
      <c r="B15" s="307" t="s">
        <v>145</v>
      </c>
      <c r="C15" s="307"/>
      <c r="D15" s="307"/>
    </row>
    <row r="17" spans="1:5" ht="30" customHeight="1" x14ac:dyDescent="0.15">
      <c r="B17" s="307" t="s">
        <v>146</v>
      </c>
      <c r="C17" s="307"/>
      <c r="D17" s="307"/>
    </row>
    <row r="18" spans="1:5" ht="30" customHeight="1" x14ac:dyDescent="0.15"/>
    <row r="19" spans="1:5" ht="30" customHeight="1" x14ac:dyDescent="0.15">
      <c r="B19" s="304" t="s">
        <v>230</v>
      </c>
      <c r="C19" s="304"/>
      <c r="D19" s="304"/>
    </row>
    <row r="20" spans="1:5" ht="30" customHeight="1" x14ac:dyDescent="0.15"/>
    <row r="21" spans="1:5" ht="30" customHeight="1" x14ac:dyDescent="0.15"/>
    <row r="22" spans="1:5" ht="30" customHeight="1" x14ac:dyDescent="0.15">
      <c r="A22" s="36"/>
      <c r="B22" s="81" t="s">
        <v>147</v>
      </c>
      <c r="C22" s="303"/>
      <c r="D22" s="303"/>
      <c r="E22" s="14"/>
    </row>
    <row r="23" spans="1:5" ht="30" customHeight="1" x14ac:dyDescent="0.15">
      <c r="A23" s="36"/>
      <c r="B23" s="81" t="s">
        <v>4</v>
      </c>
      <c r="C23" s="303"/>
      <c r="D23" s="303"/>
      <c r="E23" s="14"/>
    </row>
    <row r="24" spans="1:5" ht="30" customHeight="1" x14ac:dyDescent="0.15">
      <c r="A24" s="36"/>
      <c r="B24" s="81" t="s">
        <v>5</v>
      </c>
      <c r="C24" s="303"/>
      <c r="D24" s="303"/>
      <c r="E24" s="14"/>
    </row>
    <row r="25" spans="1:5" ht="30" customHeight="1" x14ac:dyDescent="0.15">
      <c r="A25" s="36"/>
      <c r="B25" s="81" t="s">
        <v>231</v>
      </c>
      <c r="C25" s="303"/>
      <c r="D25" s="303"/>
      <c r="E25" s="14"/>
    </row>
    <row r="26" spans="1:5" ht="30" customHeight="1" x14ac:dyDescent="0.15"/>
    <row r="27" spans="1:5" ht="14.25" x14ac:dyDescent="0.15">
      <c r="A27" s="37"/>
      <c r="B27" s="14"/>
      <c r="C27" s="14"/>
      <c r="D27" s="14"/>
      <c r="E27" s="14"/>
    </row>
    <row r="28" spans="1:5" x14ac:dyDescent="0.15">
      <c r="A28" s="14"/>
      <c r="B28" s="14"/>
      <c r="C28" s="14"/>
      <c r="D28" s="14"/>
      <c r="E28" s="14"/>
    </row>
    <row r="29" spans="1:5" ht="14.25" x14ac:dyDescent="0.15">
      <c r="A29" s="37"/>
      <c r="B29" s="14"/>
      <c r="C29" s="14"/>
      <c r="D29" s="14"/>
      <c r="E29" s="14"/>
    </row>
    <row r="30" spans="1:5" x14ac:dyDescent="0.15">
      <c r="A30" s="14"/>
      <c r="B30" s="14"/>
      <c r="C30" s="14"/>
      <c r="D30" s="14"/>
      <c r="E30" s="14"/>
    </row>
    <row r="31" spans="1:5" x14ac:dyDescent="0.15">
      <c r="A31" s="14"/>
      <c r="B31" s="14"/>
      <c r="C31" s="14"/>
      <c r="D31" s="14"/>
      <c r="E31" s="14"/>
    </row>
    <row r="32" spans="1:5" x14ac:dyDescent="0.15">
      <c r="A32" s="14"/>
      <c r="B32" s="14"/>
      <c r="C32" s="14"/>
      <c r="D32" s="14"/>
      <c r="E32" s="14"/>
    </row>
    <row r="33" spans="1:5" x14ac:dyDescent="0.15">
      <c r="A33" s="14"/>
      <c r="B33" s="14"/>
      <c r="C33" s="14"/>
      <c r="D33" s="14"/>
      <c r="E33" s="14"/>
    </row>
  </sheetData>
  <mergeCells count="10">
    <mergeCell ref="B19:D19"/>
    <mergeCell ref="A3:E3"/>
    <mergeCell ref="H13:L13"/>
    <mergeCell ref="A13:E13"/>
    <mergeCell ref="B15:D15"/>
    <mergeCell ref="B17:D17"/>
    <mergeCell ref="C23:D23"/>
    <mergeCell ref="C24:D24"/>
    <mergeCell ref="C25:D25"/>
    <mergeCell ref="C22:D2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X110"/>
  <sheetViews>
    <sheetView view="pageBreakPreview" topLeftCell="A37" zoomScaleNormal="70" zoomScaleSheetLayoutView="100" workbookViewId="0">
      <selection activeCell="K14" sqref="K14:BF14"/>
    </sheetView>
  </sheetViews>
  <sheetFormatPr defaultColWidth="1.5" defaultRowHeight="20.100000000000001" customHeight="1" x14ac:dyDescent="0.15"/>
  <cols>
    <col min="1" max="1" width="9" style="148" customWidth="1"/>
    <col min="2" max="16384" width="1.5" style="148"/>
  </cols>
  <sheetData>
    <row r="1" spans="2:60" ht="20.100000000000001" customHeight="1" x14ac:dyDescent="0.15">
      <c r="B1" s="644" t="s">
        <v>368</v>
      </c>
      <c r="C1" s="645"/>
      <c r="D1" s="645"/>
      <c r="E1" s="645"/>
      <c r="F1" s="645"/>
      <c r="G1" s="645"/>
      <c r="H1" s="645"/>
      <c r="I1" s="645"/>
      <c r="J1" s="645"/>
      <c r="K1" s="645"/>
      <c r="L1" s="645"/>
      <c r="M1" s="645"/>
      <c r="N1" s="645"/>
      <c r="O1" s="645"/>
      <c r="P1" s="645"/>
      <c r="Q1" s="645"/>
      <c r="R1" s="645"/>
      <c r="S1" s="645"/>
      <c r="T1" s="645"/>
    </row>
    <row r="4" spans="2:60" ht="39.950000000000003" customHeight="1" x14ac:dyDescent="0.2">
      <c r="B4" s="646" t="s">
        <v>369</v>
      </c>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646"/>
      <c r="AP4" s="646"/>
      <c r="AQ4" s="646"/>
      <c r="AR4" s="646"/>
      <c r="AS4" s="646"/>
      <c r="AT4" s="646"/>
      <c r="AU4" s="646"/>
      <c r="AV4" s="646"/>
      <c r="AW4" s="646"/>
      <c r="AX4" s="646"/>
      <c r="AY4" s="646"/>
      <c r="AZ4" s="646"/>
      <c r="BA4" s="646"/>
      <c r="BB4" s="646"/>
      <c r="BC4" s="646"/>
      <c r="BD4" s="646"/>
      <c r="BE4" s="646"/>
      <c r="BF4" s="646"/>
      <c r="BG4" s="646"/>
      <c r="BH4" s="646"/>
    </row>
    <row r="5" spans="2:60" ht="20.100000000000001" customHeight="1" x14ac:dyDescent="0.25">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row>
    <row r="9" spans="2:60" ht="20.100000000000001" customHeight="1" thickBot="1" x14ac:dyDescent="0.2"/>
    <row r="10" spans="2:60" ht="30" customHeight="1" thickTop="1" x14ac:dyDescent="0.15">
      <c r="C10" s="647" t="s">
        <v>370</v>
      </c>
      <c r="D10" s="647"/>
      <c r="E10" s="647"/>
      <c r="F10" s="647"/>
      <c r="G10" s="647"/>
      <c r="H10" s="647"/>
      <c r="J10" s="648"/>
      <c r="K10" s="649"/>
      <c r="L10" s="649"/>
      <c r="M10" s="649"/>
      <c r="N10" s="649"/>
      <c r="O10" s="649" t="s">
        <v>371</v>
      </c>
      <c r="P10" s="649"/>
      <c r="Q10" s="649"/>
      <c r="R10" s="649"/>
      <c r="S10" s="649"/>
      <c r="T10" s="649" t="s">
        <v>372</v>
      </c>
      <c r="U10" s="649"/>
      <c r="V10" s="649"/>
      <c r="W10" s="649"/>
      <c r="X10" s="649"/>
      <c r="Y10" s="649" t="s">
        <v>373</v>
      </c>
      <c r="Z10" s="649"/>
      <c r="AA10" s="649"/>
      <c r="AB10" s="649"/>
      <c r="AC10" s="649"/>
      <c r="AD10" s="649" t="s">
        <v>374</v>
      </c>
      <c r="AE10" s="649"/>
      <c r="AF10" s="649"/>
      <c r="AG10" s="649"/>
      <c r="AH10" s="649"/>
      <c r="AI10" s="649" t="s">
        <v>375</v>
      </c>
      <c r="AJ10" s="649"/>
      <c r="AK10" s="649"/>
      <c r="AL10" s="649"/>
      <c r="AM10" s="649"/>
      <c r="AN10" s="649" t="s">
        <v>376</v>
      </c>
      <c r="AO10" s="649"/>
      <c r="AP10" s="649"/>
      <c r="AQ10" s="649"/>
      <c r="AR10" s="649"/>
      <c r="AS10" s="649" t="s">
        <v>377</v>
      </c>
      <c r="AT10" s="649"/>
      <c r="AU10" s="649"/>
      <c r="AV10" s="649"/>
      <c r="AW10" s="649"/>
      <c r="AX10" s="649" t="s">
        <v>378</v>
      </c>
      <c r="AY10" s="649"/>
      <c r="AZ10" s="649"/>
      <c r="BA10" s="649"/>
      <c r="BB10" s="649"/>
      <c r="BC10" s="649" t="s">
        <v>379</v>
      </c>
      <c r="BD10" s="649"/>
      <c r="BE10" s="649"/>
      <c r="BF10" s="649"/>
      <c r="BG10" s="651"/>
    </row>
    <row r="11" spans="2:60" ht="39.950000000000003" customHeight="1" thickBot="1" x14ac:dyDescent="0.2">
      <c r="J11" s="652"/>
      <c r="K11" s="653"/>
      <c r="L11" s="653"/>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653"/>
      <c r="AJ11" s="653"/>
      <c r="AK11" s="653"/>
      <c r="AL11" s="653"/>
      <c r="AM11" s="653"/>
      <c r="AN11" s="653"/>
      <c r="AO11" s="653"/>
      <c r="AP11" s="653"/>
      <c r="AQ11" s="653"/>
      <c r="AR11" s="653"/>
      <c r="AS11" s="653"/>
      <c r="AT11" s="653"/>
      <c r="AU11" s="653"/>
      <c r="AV11" s="653"/>
      <c r="AW11" s="653"/>
      <c r="AX11" s="653"/>
      <c r="AY11" s="653"/>
      <c r="AZ11" s="653"/>
      <c r="BA11" s="653"/>
      <c r="BB11" s="653"/>
      <c r="BC11" s="653"/>
      <c r="BD11" s="653"/>
      <c r="BE11" s="653"/>
      <c r="BF11" s="653"/>
      <c r="BG11" s="654"/>
    </row>
    <row r="12" spans="2:60" ht="20.100000000000001" customHeight="1" thickTop="1" x14ac:dyDescent="0.15">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row>
    <row r="14" spans="2:60" ht="20.100000000000001" customHeight="1" x14ac:dyDescent="0.15">
      <c r="D14" s="647" t="s">
        <v>380</v>
      </c>
      <c r="E14" s="647"/>
      <c r="F14" s="647"/>
      <c r="G14" s="647"/>
      <c r="H14" s="647"/>
      <c r="I14" s="647"/>
      <c r="K14" s="655" t="str">
        <f>+一覧!$A$3</f>
        <v>豊見城市総合交通戦略推進等支援業務</v>
      </c>
      <c r="L14" s="655"/>
      <c r="M14" s="655"/>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5"/>
      <c r="AK14" s="655"/>
      <c r="AL14" s="655"/>
      <c r="AM14" s="655"/>
      <c r="AN14" s="655"/>
      <c r="AO14" s="655"/>
      <c r="AP14" s="655"/>
      <c r="AQ14" s="655"/>
      <c r="AR14" s="655"/>
      <c r="AS14" s="655"/>
      <c r="AT14" s="655"/>
      <c r="AU14" s="655"/>
      <c r="AV14" s="655"/>
      <c r="AW14" s="655"/>
      <c r="AX14" s="655"/>
      <c r="AY14" s="655"/>
      <c r="AZ14" s="655"/>
      <c r="BA14" s="655"/>
      <c r="BB14" s="655"/>
      <c r="BC14" s="655"/>
      <c r="BD14" s="655"/>
      <c r="BE14" s="655"/>
      <c r="BF14" s="655"/>
    </row>
    <row r="15" spans="2:60" ht="20.100000000000001" customHeight="1" x14ac:dyDescent="0.15">
      <c r="E15" s="147"/>
      <c r="F15" s="147"/>
      <c r="G15" s="147"/>
      <c r="H15" s="147"/>
      <c r="I15" s="147"/>
      <c r="O15" s="146"/>
      <c r="P15" s="146"/>
      <c r="Q15" s="146"/>
      <c r="R15" s="146"/>
      <c r="S15" s="146"/>
      <c r="T15" s="146"/>
      <c r="U15" s="146"/>
    </row>
    <row r="17" spans="2:60" ht="20.100000000000001" customHeight="1" x14ac:dyDescent="0.15">
      <c r="B17" s="650" t="s">
        <v>422</v>
      </c>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7"/>
      <c r="AK17" s="647"/>
      <c r="AL17" s="647"/>
      <c r="AM17" s="647"/>
      <c r="AN17" s="647"/>
      <c r="AO17" s="647"/>
      <c r="AP17" s="647"/>
      <c r="AQ17" s="647"/>
      <c r="AR17" s="647"/>
      <c r="AS17" s="647"/>
      <c r="AT17" s="647"/>
      <c r="AU17" s="647"/>
      <c r="AV17" s="647"/>
      <c r="AW17" s="647"/>
      <c r="AX17" s="647"/>
      <c r="AY17" s="647"/>
      <c r="AZ17" s="647"/>
      <c r="BA17" s="647"/>
      <c r="BB17" s="647"/>
      <c r="BC17" s="647"/>
      <c r="BD17" s="647"/>
      <c r="BE17" s="647"/>
      <c r="BF17" s="647"/>
      <c r="BG17" s="647"/>
      <c r="BH17" s="647"/>
    </row>
    <row r="18" spans="2:60" ht="20.100000000000001" customHeight="1" x14ac:dyDescent="0.15">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row>
    <row r="19" spans="2:60" ht="20.100000000000001" customHeight="1" x14ac:dyDescent="0.15">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row>
    <row r="20" spans="2:60" ht="20.100000000000001" customHeight="1" x14ac:dyDescent="0.15">
      <c r="C20" s="656" t="s">
        <v>410</v>
      </c>
      <c r="D20" s="656"/>
      <c r="E20" s="656"/>
      <c r="F20" s="657"/>
      <c r="G20" s="657"/>
      <c r="H20" s="656" t="s">
        <v>59</v>
      </c>
      <c r="I20" s="656"/>
      <c r="J20" s="658"/>
      <c r="K20" s="658"/>
      <c r="L20" s="656" t="s">
        <v>60</v>
      </c>
      <c r="M20" s="656"/>
      <c r="N20" s="659"/>
      <c r="O20" s="659"/>
      <c r="P20" s="656" t="s">
        <v>61</v>
      </c>
      <c r="Q20" s="656"/>
    </row>
    <row r="23" spans="2:60" ht="20.100000000000001" customHeight="1" x14ac:dyDescent="0.15">
      <c r="BF23" s="111"/>
    </row>
    <row r="26" spans="2:60" ht="20.100000000000001" customHeight="1" x14ac:dyDescent="0.15">
      <c r="AA26" s="655" t="s">
        <v>278</v>
      </c>
      <c r="AB26" s="655"/>
      <c r="AC26" s="655"/>
      <c r="AD26" s="655"/>
      <c r="AE26" s="655"/>
      <c r="AF26" s="655"/>
      <c r="AG26" s="655"/>
      <c r="AH26" s="655"/>
      <c r="AI26" s="655"/>
      <c r="AJ26" s="655"/>
    </row>
    <row r="27" spans="2:60" ht="20.100000000000001" customHeight="1" x14ac:dyDescent="0.15">
      <c r="AA27" s="660" t="s">
        <v>279</v>
      </c>
      <c r="AB27" s="655"/>
      <c r="AC27" s="655"/>
      <c r="AD27" s="655"/>
      <c r="AE27" s="655"/>
      <c r="AF27" s="655"/>
      <c r="AG27" s="655"/>
      <c r="AH27" s="655"/>
      <c r="AI27" s="655"/>
      <c r="AJ27" s="655"/>
    </row>
    <row r="28" spans="2:60" ht="20.100000000000001" customHeight="1" x14ac:dyDescent="0.15">
      <c r="AA28" s="660" t="s">
        <v>382</v>
      </c>
      <c r="AB28" s="655"/>
      <c r="AC28" s="655"/>
      <c r="AD28" s="655"/>
      <c r="AE28" s="655"/>
      <c r="AF28" s="655"/>
      <c r="AG28" s="655"/>
      <c r="AH28" s="655"/>
      <c r="AI28" s="655"/>
      <c r="AJ28" s="655"/>
      <c r="BD28" s="647" t="s">
        <v>281</v>
      </c>
      <c r="BE28" s="647"/>
      <c r="BF28" s="647"/>
    </row>
    <row r="29" spans="2:60" ht="20.100000000000001" customHeight="1" x14ac:dyDescent="0.15">
      <c r="AA29" s="149"/>
      <c r="AB29" s="146"/>
      <c r="AC29" s="146"/>
      <c r="AD29" s="146"/>
      <c r="AE29" s="146"/>
      <c r="AF29" s="146"/>
      <c r="AG29" s="146"/>
      <c r="AH29" s="146"/>
      <c r="AI29" s="146"/>
      <c r="AJ29" s="146"/>
      <c r="BD29" s="147"/>
      <c r="BE29" s="147"/>
      <c r="BF29" s="147"/>
    </row>
    <row r="30" spans="2:60" ht="20.100000000000001" customHeight="1" x14ac:dyDescent="0.15">
      <c r="AA30" s="655" t="s">
        <v>383</v>
      </c>
      <c r="AB30" s="655"/>
      <c r="AC30" s="655"/>
      <c r="AD30" s="655"/>
      <c r="AE30" s="655"/>
      <c r="AF30" s="655"/>
      <c r="AG30" s="655"/>
      <c r="AH30" s="655"/>
      <c r="AI30" s="655"/>
      <c r="AJ30" s="655"/>
      <c r="BD30" s="647" t="s">
        <v>281</v>
      </c>
      <c r="BE30" s="647"/>
      <c r="BF30" s="647"/>
    </row>
    <row r="31" spans="2:60" ht="20.100000000000001" customHeight="1" x14ac:dyDescent="0.15">
      <c r="R31" s="146"/>
      <c r="S31" s="146"/>
      <c r="T31" s="146"/>
      <c r="U31" s="146"/>
      <c r="V31" s="146"/>
      <c r="W31" s="146"/>
      <c r="X31" s="146"/>
      <c r="Y31" s="146"/>
      <c r="AY31" s="147"/>
      <c r="AZ31" s="147"/>
      <c r="BA31" s="147"/>
    </row>
    <row r="32" spans="2:60" ht="20.100000000000001" customHeight="1" x14ac:dyDescent="0.15">
      <c r="R32" s="146"/>
      <c r="S32" s="146"/>
      <c r="T32" s="146"/>
      <c r="U32" s="146"/>
      <c r="V32" s="146"/>
      <c r="W32" s="146"/>
      <c r="X32" s="146"/>
      <c r="Y32" s="146"/>
      <c r="Z32" s="146"/>
      <c r="AY32" s="147"/>
      <c r="AZ32" s="147"/>
      <c r="BA32" s="147"/>
    </row>
    <row r="35" spans="2:60" ht="20.100000000000001" customHeight="1" x14ac:dyDescent="0.15">
      <c r="D35" s="123"/>
      <c r="E35" s="123"/>
      <c r="F35" s="123"/>
      <c r="G35" s="123"/>
      <c r="H35" s="123" t="s">
        <v>442</v>
      </c>
      <c r="I35" s="123"/>
      <c r="J35" s="123"/>
      <c r="K35" s="123"/>
      <c r="L35" s="123"/>
      <c r="M35" s="123"/>
      <c r="N35" s="123"/>
      <c r="O35" s="123"/>
      <c r="P35" s="123"/>
      <c r="Q35" s="123"/>
      <c r="R35" s="123"/>
      <c r="S35" s="123"/>
      <c r="T35" s="123"/>
      <c r="U35" s="123"/>
      <c r="V35" s="163"/>
      <c r="W35" s="163"/>
      <c r="X35" s="112"/>
      <c r="Z35" s="112" t="s">
        <v>275</v>
      </c>
    </row>
    <row r="36" spans="2:60" ht="20.100000000000001" customHeight="1" x14ac:dyDescent="0.15">
      <c r="V36" s="137"/>
      <c r="W36" s="137"/>
      <c r="X36" s="112"/>
      <c r="Y36" s="112"/>
      <c r="Z36" s="102"/>
    </row>
    <row r="37" spans="2:60" ht="20.100000000000001" customHeight="1" x14ac:dyDescent="0.15">
      <c r="E37" s="137"/>
      <c r="F37" s="137"/>
      <c r="G37" s="137"/>
      <c r="H37" s="137"/>
      <c r="I37" s="137"/>
      <c r="J37" s="137"/>
      <c r="K37" s="137"/>
      <c r="L37" s="137"/>
      <c r="M37" s="137"/>
      <c r="N37" s="137"/>
      <c r="O37" s="137"/>
      <c r="P37" s="137"/>
      <c r="Q37" s="137"/>
      <c r="R37" s="137"/>
      <c r="S37" s="137"/>
      <c r="T37" s="137"/>
      <c r="U37" s="137"/>
      <c r="V37" s="137"/>
      <c r="W37" s="137"/>
      <c r="X37" s="112"/>
      <c r="Y37" s="112"/>
      <c r="Z37" s="102"/>
    </row>
    <row r="41" spans="2:60" s="113" customFormat="1" ht="20.100000000000001" customHeight="1" x14ac:dyDescent="0.15"/>
    <row r="42" spans="2:60" s="113" customFormat="1" ht="20.100000000000001" customHeight="1" x14ac:dyDescent="0.15">
      <c r="B42" s="661" t="s">
        <v>384</v>
      </c>
      <c r="C42" s="661"/>
      <c r="D42" s="661"/>
      <c r="E42" s="661"/>
      <c r="F42" s="661"/>
      <c r="G42" s="661"/>
      <c r="H42" s="661"/>
      <c r="I42" s="661"/>
      <c r="J42" s="661"/>
      <c r="K42" s="66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1"/>
      <c r="AO42" s="661"/>
      <c r="AP42" s="661"/>
      <c r="AQ42" s="661"/>
      <c r="AR42" s="661"/>
      <c r="AS42" s="661"/>
      <c r="AT42" s="661"/>
      <c r="AU42" s="661"/>
      <c r="AV42" s="661"/>
      <c r="AW42" s="661"/>
      <c r="AX42" s="661"/>
      <c r="AY42" s="661"/>
      <c r="AZ42" s="661"/>
      <c r="BA42" s="661"/>
      <c r="BB42" s="661"/>
      <c r="BC42" s="661"/>
      <c r="BD42" s="661"/>
      <c r="BE42" s="661"/>
      <c r="BF42" s="661"/>
      <c r="BG42" s="661"/>
      <c r="BH42" s="661"/>
    </row>
    <row r="43" spans="2:60" s="113" customFormat="1" ht="20.100000000000001" customHeight="1" x14ac:dyDescent="0.15">
      <c r="B43" s="661"/>
      <c r="C43" s="661"/>
      <c r="D43" s="661"/>
      <c r="E43" s="661"/>
      <c r="F43" s="661"/>
      <c r="G43" s="661"/>
      <c r="H43" s="661"/>
      <c r="I43" s="661"/>
      <c r="J43" s="661"/>
      <c r="K43" s="66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661"/>
      <c r="AL43" s="661"/>
      <c r="AM43" s="661"/>
      <c r="AN43" s="661"/>
      <c r="AO43" s="661"/>
      <c r="AP43" s="661"/>
      <c r="AQ43" s="661"/>
      <c r="AR43" s="661"/>
      <c r="AS43" s="661"/>
      <c r="AT43" s="661"/>
      <c r="AU43" s="661"/>
      <c r="AV43" s="661"/>
      <c r="AW43" s="661"/>
      <c r="AX43" s="661"/>
      <c r="AY43" s="661"/>
      <c r="AZ43" s="661"/>
      <c r="BA43" s="661"/>
      <c r="BB43" s="661"/>
      <c r="BC43" s="661"/>
      <c r="BD43" s="661"/>
      <c r="BE43" s="661"/>
      <c r="BF43" s="661"/>
      <c r="BG43" s="661"/>
      <c r="BH43" s="661"/>
    </row>
    <row r="44" spans="2:60" s="113" customFormat="1" ht="20.100000000000001" customHeight="1" x14ac:dyDescent="0.15">
      <c r="B44" s="144"/>
      <c r="C44" s="144"/>
      <c r="D44" s="144"/>
      <c r="E44" s="144"/>
      <c r="F44" s="144"/>
      <c r="G44" s="144"/>
      <c r="H44" s="144"/>
      <c r="I44" s="144"/>
      <c r="J44" s="144"/>
    </row>
    <row r="45" spans="2:60" s="113" customFormat="1" ht="20.100000000000001" customHeight="1" x14ac:dyDescent="0.15">
      <c r="B45" s="144"/>
      <c r="C45" s="144"/>
      <c r="D45" s="144"/>
      <c r="E45" s="144"/>
      <c r="F45" s="144"/>
      <c r="G45" s="144"/>
      <c r="H45" s="144"/>
      <c r="I45" s="144"/>
      <c r="J45" s="144"/>
    </row>
    <row r="46" spans="2:60" s="113" customFormat="1" ht="20.100000000000001" customHeight="1" x14ac:dyDescent="0.15">
      <c r="B46" s="144"/>
      <c r="C46" s="144"/>
      <c r="D46" s="662" t="s">
        <v>401</v>
      </c>
      <c r="E46" s="663"/>
      <c r="F46" s="663"/>
      <c r="G46" s="663"/>
      <c r="H46" s="663"/>
      <c r="I46" s="663"/>
      <c r="J46" s="663"/>
      <c r="K46" s="663"/>
      <c r="L46" s="663"/>
      <c r="M46" s="663"/>
      <c r="N46" s="663"/>
      <c r="O46" s="663"/>
      <c r="P46" s="663"/>
      <c r="Q46" s="663"/>
      <c r="R46" s="663"/>
      <c r="S46" s="663"/>
      <c r="T46" s="663"/>
      <c r="U46" s="663"/>
      <c r="V46" s="663"/>
      <c r="W46" s="663"/>
      <c r="X46" s="663"/>
      <c r="Y46" s="663"/>
      <c r="Z46" s="663"/>
      <c r="AA46" s="663"/>
      <c r="AB46" s="663"/>
      <c r="AC46" s="663"/>
      <c r="AD46" s="663"/>
      <c r="AE46" s="663"/>
      <c r="AF46" s="663"/>
      <c r="AG46" s="663"/>
      <c r="AH46" s="663"/>
      <c r="AI46" s="663"/>
      <c r="AJ46" s="663"/>
      <c r="AK46" s="663"/>
      <c r="AL46" s="663"/>
      <c r="AM46" s="663"/>
      <c r="AN46" s="663"/>
      <c r="AO46" s="663"/>
      <c r="AP46" s="663"/>
      <c r="AQ46" s="663"/>
      <c r="AR46" s="663"/>
      <c r="AS46" s="663"/>
      <c r="AT46" s="663"/>
      <c r="AU46" s="663"/>
      <c r="AV46" s="663"/>
      <c r="AW46" s="663"/>
      <c r="AX46" s="663"/>
      <c r="AY46" s="663"/>
      <c r="AZ46" s="663"/>
      <c r="BA46" s="663"/>
      <c r="BB46" s="663"/>
      <c r="BC46" s="663"/>
      <c r="BD46" s="663"/>
      <c r="BE46" s="663"/>
      <c r="BF46" s="663"/>
    </row>
    <row r="47" spans="2:60" s="113" customFormat="1" ht="20.100000000000001" customHeight="1" x14ac:dyDescent="0.15">
      <c r="B47" s="144"/>
      <c r="C47" s="144"/>
      <c r="D47" s="663"/>
      <c r="E47" s="663"/>
      <c r="F47" s="663"/>
      <c r="G47" s="663"/>
      <c r="H47" s="663"/>
      <c r="I47" s="663"/>
      <c r="J47" s="663"/>
      <c r="K47" s="663"/>
      <c r="L47" s="663"/>
      <c r="M47" s="663"/>
      <c r="N47" s="663"/>
      <c r="O47" s="663"/>
      <c r="P47" s="663"/>
      <c r="Q47" s="663"/>
      <c r="R47" s="663"/>
      <c r="S47" s="663"/>
      <c r="T47" s="663"/>
      <c r="U47" s="663"/>
      <c r="V47" s="663"/>
      <c r="W47" s="663"/>
      <c r="X47" s="663"/>
      <c r="Y47" s="663"/>
      <c r="Z47" s="663"/>
      <c r="AA47" s="663"/>
      <c r="AB47" s="663"/>
      <c r="AC47" s="663"/>
      <c r="AD47" s="663"/>
      <c r="AE47" s="663"/>
      <c r="AF47" s="663"/>
      <c r="AG47" s="663"/>
      <c r="AH47" s="663"/>
      <c r="AI47" s="663"/>
      <c r="AJ47" s="663"/>
      <c r="AK47" s="663"/>
      <c r="AL47" s="663"/>
      <c r="AM47" s="663"/>
      <c r="AN47" s="663"/>
      <c r="AO47" s="663"/>
      <c r="AP47" s="663"/>
      <c r="AQ47" s="663"/>
      <c r="AR47" s="663"/>
      <c r="AS47" s="663"/>
      <c r="AT47" s="663"/>
      <c r="AU47" s="663"/>
      <c r="AV47" s="663"/>
      <c r="AW47" s="663"/>
      <c r="AX47" s="663"/>
      <c r="AY47" s="663"/>
      <c r="AZ47" s="663"/>
      <c r="BA47" s="663"/>
      <c r="BB47" s="663"/>
      <c r="BC47" s="663"/>
      <c r="BD47" s="663"/>
      <c r="BE47" s="663"/>
      <c r="BF47" s="663"/>
    </row>
    <row r="48" spans="2:60" s="113" customFormat="1" ht="20.100000000000001" customHeight="1" x14ac:dyDescent="0.15">
      <c r="B48" s="144"/>
      <c r="C48" s="144"/>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row>
    <row r="49" spans="2:60" s="113" customFormat="1" ht="20.100000000000001" customHeight="1" x14ac:dyDescent="0.15">
      <c r="C49" s="143"/>
      <c r="D49" s="143"/>
      <c r="E49" s="143"/>
      <c r="BE49" s="143"/>
      <c r="BF49" s="143"/>
      <c r="BG49" s="143"/>
      <c r="BH49" s="143"/>
    </row>
    <row r="50" spans="2:60" s="113" customFormat="1" ht="20.100000000000001" customHeight="1" x14ac:dyDescent="0.15">
      <c r="B50" s="664" t="s">
        <v>385</v>
      </c>
      <c r="C50" s="664"/>
      <c r="D50" s="664"/>
      <c r="E50" s="664"/>
      <c r="F50" s="664"/>
      <c r="G50" s="664"/>
      <c r="H50" s="664"/>
      <c r="I50" s="664"/>
      <c r="J50" s="664"/>
      <c r="K50" s="664"/>
      <c r="L50" s="664"/>
      <c r="M50" s="664"/>
      <c r="N50" s="664"/>
      <c r="O50" s="664"/>
      <c r="P50" s="664"/>
      <c r="Q50" s="664"/>
      <c r="R50" s="664"/>
      <c r="S50" s="664"/>
      <c r="T50" s="664"/>
      <c r="U50" s="664"/>
      <c r="V50" s="664"/>
      <c r="W50" s="664"/>
      <c r="X50" s="664"/>
      <c r="Y50" s="664"/>
      <c r="Z50" s="664"/>
      <c r="AA50" s="664"/>
      <c r="AB50" s="664"/>
      <c r="AC50" s="664"/>
      <c r="AD50" s="664"/>
      <c r="AE50" s="664"/>
      <c r="AF50" s="664"/>
      <c r="AG50" s="664"/>
      <c r="AH50" s="664"/>
      <c r="AI50" s="664"/>
      <c r="AJ50" s="664"/>
      <c r="AK50" s="664"/>
      <c r="AL50" s="664"/>
      <c r="AM50" s="664"/>
      <c r="AN50" s="664"/>
      <c r="AO50" s="664"/>
      <c r="AP50" s="664"/>
      <c r="AQ50" s="664"/>
      <c r="AR50" s="664"/>
      <c r="AS50" s="664"/>
      <c r="AT50" s="664"/>
      <c r="AU50" s="664"/>
      <c r="AV50" s="664"/>
      <c r="AW50" s="664"/>
      <c r="AX50" s="664"/>
      <c r="AY50" s="664"/>
      <c r="AZ50" s="664"/>
      <c r="BA50" s="664"/>
      <c r="BB50" s="664"/>
      <c r="BC50" s="664"/>
      <c r="BD50" s="664"/>
      <c r="BE50" s="664"/>
      <c r="BF50" s="664"/>
      <c r="BG50" s="664"/>
      <c r="BH50" s="664"/>
    </row>
    <row r="51" spans="2:60" s="113" customFormat="1" ht="20.100000000000001" customHeight="1" x14ac:dyDescent="0.15">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row>
    <row r="52" spans="2:60" s="113" customFormat="1" ht="20.100000000000001" customHeight="1" x14ac:dyDescent="0.15">
      <c r="B52" s="144"/>
      <c r="C52" s="144"/>
      <c r="D52" s="144"/>
      <c r="E52" s="144"/>
      <c r="F52" s="144"/>
      <c r="G52" s="144"/>
      <c r="H52" s="144"/>
      <c r="I52" s="144"/>
      <c r="J52" s="144"/>
      <c r="K52" s="144"/>
    </row>
    <row r="53" spans="2:60" s="113" customFormat="1" ht="20.100000000000001" customHeight="1" x14ac:dyDescent="0.15">
      <c r="D53" s="665" t="s">
        <v>386</v>
      </c>
      <c r="E53" s="665"/>
      <c r="F53" s="666" t="s">
        <v>387</v>
      </c>
      <c r="G53" s="667"/>
      <c r="H53" s="667"/>
      <c r="I53" s="667"/>
      <c r="J53" s="667"/>
      <c r="K53" s="667"/>
      <c r="L53" s="667"/>
      <c r="M53" s="667"/>
      <c r="N53" s="667"/>
      <c r="O53" s="667"/>
      <c r="S53" s="668" t="str">
        <f>+一覧!$A$3</f>
        <v>豊見城市総合交通戦略推進等支援業務</v>
      </c>
      <c r="T53" s="668"/>
      <c r="U53" s="668"/>
      <c r="V53" s="668"/>
      <c r="W53" s="668"/>
      <c r="X53" s="668"/>
      <c r="Y53" s="668"/>
      <c r="Z53" s="668"/>
      <c r="AA53" s="668"/>
      <c r="AB53" s="668"/>
      <c r="AC53" s="668"/>
      <c r="AD53" s="668"/>
      <c r="AE53" s="668"/>
      <c r="AF53" s="668"/>
      <c r="AG53" s="668"/>
      <c r="AH53" s="668"/>
      <c r="AI53" s="668"/>
      <c r="AJ53" s="668"/>
      <c r="AK53" s="668"/>
      <c r="AL53" s="668"/>
      <c r="AM53" s="668"/>
      <c r="AN53" s="668"/>
      <c r="AO53" s="668"/>
      <c r="AP53" s="668"/>
      <c r="AQ53" s="668"/>
      <c r="AR53" s="668"/>
      <c r="AS53" s="668"/>
      <c r="AT53" s="668"/>
      <c r="AU53" s="668"/>
      <c r="AV53" s="668"/>
      <c r="AW53" s="668"/>
      <c r="AX53" s="668"/>
      <c r="AY53" s="668"/>
      <c r="AZ53" s="668"/>
      <c r="BA53" s="668"/>
      <c r="BB53" s="668"/>
      <c r="BC53" s="668"/>
      <c r="BD53" s="668"/>
      <c r="BE53" s="668"/>
      <c r="BF53" s="668"/>
      <c r="BG53" s="668"/>
    </row>
    <row r="54" spans="2:60" s="113" customFormat="1" ht="20.100000000000001" customHeight="1" x14ac:dyDescent="0.15">
      <c r="D54" s="145"/>
      <c r="E54" s="145"/>
      <c r="F54" s="136"/>
      <c r="G54" s="136"/>
      <c r="H54" s="136"/>
      <c r="I54" s="136"/>
      <c r="J54" s="136"/>
      <c r="K54" s="136"/>
      <c r="L54" s="136"/>
      <c r="M54" s="136"/>
      <c r="N54" s="136"/>
      <c r="O54" s="136"/>
    </row>
    <row r="55" spans="2:60" s="113" customFormat="1" ht="20.100000000000001" customHeight="1" x14ac:dyDescent="0.15"/>
    <row r="56" spans="2:60" s="113" customFormat="1" ht="20.100000000000001" customHeight="1" x14ac:dyDescent="0.15">
      <c r="D56" s="145" t="s">
        <v>388</v>
      </c>
      <c r="F56" s="666" t="s">
        <v>389</v>
      </c>
      <c r="G56" s="667"/>
      <c r="H56" s="667"/>
      <c r="I56" s="667"/>
      <c r="J56" s="667"/>
      <c r="K56" s="667"/>
      <c r="L56" s="667"/>
      <c r="M56" s="667"/>
      <c r="N56" s="667"/>
      <c r="O56" s="667"/>
      <c r="S56" s="670" t="s">
        <v>400</v>
      </c>
      <c r="T56" s="670"/>
      <c r="U56" s="670"/>
      <c r="V56" s="670"/>
      <c r="W56" s="670"/>
      <c r="X56" s="670"/>
      <c r="Y56" s="670"/>
      <c r="Z56" s="670"/>
      <c r="AA56" s="670"/>
      <c r="AB56" s="670"/>
      <c r="AC56" s="670"/>
      <c r="AD56" s="670"/>
      <c r="AE56" s="670"/>
      <c r="AF56" s="670"/>
      <c r="AG56" s="670"/>
      <c r="AH56" s="670"/>
      <c r="AI56" s="670"/>
      <c r="AJ56" s="670"/>
      <c r="AK56" s="670"/>
      <c r="AL56" s="670"/>
      <c r="AM56" s="670"/>
      <c r="AN56" s="670"/>
      <c r="AO56" s="670"/>
      <c r="AP56" s="670"/>
      <c r="AQ56" s="670"/>
      <c r="AR56" s="670"/>
      <c r="AS56" s="670"/>
      <c r="AT56" s="670"/>
      <c r="AU56" s="670"/>
      <c r="AV56" s="670"/>
      <c r="AW56" s="670"/>
      <c r="AX56" s="670"/>
      <c r="AY56" s="670"/>
      <c r="AZ56" s="670"/>
      <c r="BA56" s="670"/>
      <c r="BB56" s="670"/>
      <c r="BC56" s="670"/>
      <c r="BD56" s="670"/>
      <c r="BE56" s="670"/>
      <c r="BF56" s="670"/>
      <c r="BG56" s="670"/>
    </row>
    <row r="57" spans="2:60" s="113" customFormat="1" ht="20.100000000000001" customHeight="1" x14ac:dyDescent="0.15">
      <c r="D57" s="145"/>
      <c r="F57" s="136"/>
      <c r="G57" s="136"/>
      <c r="H57" s="136"/>
      <c r="I57" s="136"/>
      <c r="J57" s="136"/>
      <c r="K57" s="136"/>
      <c r="L57" s="136"/>
      <c r="M57" s="136"/>
      <c r="N57" s="136"/>
      <c r="O57" s="136"/>
    </row>
    <row r="58" spans="2:60" s="113" customFormat="1" ht="20.100000000000001" customHeight="1" x14ac:dyDescent="0.15">
      <c r="D58" s="145"/>
      <c r="F58" s="136"/>
      <c r="G58" s="136"/>
      <c r="H58" s="136"/>
      <c r="I58" s="136"/>
      <c r="J58" s="136"/>
      <c r="K58" s="136"/>
      <c r="L58" s="136"/>
      <c r="M58" s="136"/>
      <c r="N58" s="136"/>
      <c r="O58" s="136"/>
    </row>
    <row r="59" spans="2:60" s="113" customFormat="1" ht="20.100000000000001" customHeight="1" x14ac:dyDescent="0.15">
      <c r="Q59" s="114"/>
      <c r="R59" s="114"/>
      <c r="S59" s="115"/>
      <c r="T59" s="116"/>
      <c r="U59" s="116"/>
      <c r="V59" s="116"/>
      <c r="W59" s="116"/>
      <c r="X59" s="116"/>
      <c r="Y59" s="116"/>
      <c r="Z59" s="117"/>
    </row>
    <row r="60" spans="2:60" s="113" customFormat="1" ht="20.100000000000001" customHeight="1" x14ac:dyDescent="0.15">
      <c r="D60" s="145" t="s">
        <v>390</v>
      </c>
      <c r="F60" s="667" t="s">
        <v>391</v>
      </c>
      <c r="G60" s="667"/>
      <c r="H60" s="667"/>
      <c r="I60" s="667"/>
      <c r="J60" s="667"/>
      <c r="K60" s="667"/>
      <c r="L60" s="667"/>
      <c r="M60" s="667"/>
      <c r="N60" s="667"/>
      <c r="O60" s="667"/>
      <c r="Q60" s="114"/>
      <c r="R60" s="114"/>
      <c r="S60" s="118"/>
      <c r="T60" s="114"/>
      <c r="U60" s="114"/>
      <c r="V60" s="114"/>
      <c r="W60" s="114"/>
      <c r="X60" s="114"/>
      <c r="Y60" s="114"/>
      <c r="Z60" s="119"/>
    </row>
    <row r="61" spans="2:60" s="113" customFormat="1" ht="20.100000000000001" customHeight="1" x14ac:dyDescent="0.15">
      <c r="Q61" s="114"/>
      <c r="R61" s="114"/>
      <c r="S61" s="120"/>
      <c r="T61" s="121"/>
      <c r="U61" s="121"/>
      <c r="V61" s="121"/>
      <c r="W61" s="121"/>
      <c r="X61" s="121"/>
      <c r="Y61" s="121"/>
      <c r="Z61" s="122"/>
    </row>
    <row r="62" spans="2:60" s="113" customFormat="1" ht="20.100000000000001" customHeight="1" x14ac:dyDescent="0.15">
      <c r="Q62" s="114"/>
      <c r="R62" s="114"/>
      <c r="S62" s="114"/>
      <c r="T62" s="114"/>
      <c r="U62" s="114"/>
      <c r="V62" s="114"/>
      <c r="W62" s="114"/>
      <c r="X62" s="114"/>
      <c r="Y62" s="114"/>
      <c r="Z62" s="114"/>
    </row>
    <row r="63" spans="2:60" s="113" customFormat="1" ht="20.100000000000001" customHeight="1" x14ac:dyDescent="0.15">
      <c r="Q63" s="114"/>
      <c r="R63" s="114"/>
      <c r="S63" s="114"/>
      <c r="T63" s="114"/>
      <c r="U63" s="114"/>
      <c r="V63" s="114"/>
      <c r="W63" s="114"/>
      <c r="X63" s="114"/>
      <c r="Y63" s="114"/>
      <c r="Z63" s="114"/>
    </row>
    <row r="64" spans="2:60" s="113" customFormat="1" ht="20.100000000000001" customHeight="1" x14ac:dyDescent="0.15">
      <c r="AR64" s="656" t="s">
        <v>410</v>
      </c>
      <c r="AS64" s="656"/>
      <c r="AT64" s="656"/>
      <c r="AU64" s="657"/>
      <c r="AV64" s="657"/>
      <c r="AW64" s="656" t="s">
        <v>59</v>
      </c>
      <c r="AX64" s="656"/>
      <c r="AY64" s="658"/>
      <c r="AZ64" s="658"/>
      <c r="BA64" s="656" t="s">
        <v>60</v>
      </c>
      <c r="BB64" s="656"/>
      <c r="BC64" s="659"/>
      <c r="BD64" s="659"/>
      <c r="BE64" s="656" t="s">
        <v>61</v>
      </c>
      <c r="BF64" s="656"/>
      <c r="BG64" s="139"/>
    </row>
    <row r="65" spans="2:59" s="113" customFormat="1" ht="20.100000000000001" customHeight="1" x14ac:dyDescent="0.15">
      <c r="AR65" s="139"/>
      <c r="AS65" s="139"/>
      <c r="AT65" s="139"/>
      <c r="AU65" s="140"/>
      <c r="AV65" s="140"/>
      <c r="AW65" s="139"/>
      <c r="AX65" s="139"/>
      <c r="AY65" s="141"/>
      <c r="AZ65" s="141"/>
      <c r="BA65" s="139"/>
      <c r="BB65" s="139"/>
      <c r="BC65" s="142"/>
      <c r="BD65" s="142"/>
      <c r="BE65" s="139"/>
      <c r="BF65" s="139"/>
      <c r="BG65" s="139"/>
    </row>
    <row r="66" spans="2:59" s="113" customFormat="1" ht="20.100000000000001" customHeight="1" x14ac:dyDescent="0.15">
      <c r="AR66" s="139"/>
      <c r="AS66" s="139"/>
      <c r="AT66" s="139"/>
      <c r="AU66" s="140"/>
      <c r="AV66" s="140"/>
      <c r="AW66" s="139"/>
      <c r="AX66" s="139"/>
      <c r="AY66" s="141"/>
      <c r="AZ66" s="141"/>
      <c r="BA66" s="139"/>
      <c r="BB66" s="139"/>
      <c r="BC66" s="142"/>
      <c r="BD66" s="142"/>
      <c r="BE66" s="139"/>
      <c r="BF66" s="139"/>
      <c r="BG66" s="139"/>
    </row>
    <row r="67" spans="2:59" s="113" customFormat="1" ht="20.100000000000001" customHeight="1" x14ac:dyDescent="0.15">
      <c r="O67" s="114"/>
      <c r="P67" s="114"/>
      <c r="Q67" s="114"/>
      <c r="R67" s="114"/>
      <c r="S67" s="114"/>
    </row>
    <row r="68" spans="2:59" s="113" customFormat="1" ht="20.100000000000001" customHeight="1" x14ac:dyDescent="0.15">
      <c r="B68" s="220"/>
      <c r="C68" s="220"/>
      <c r="D68" s="123"/>
      <c r="E68" s="123"/>
      <c r="F68" s="123"/>
      <c r="G68" s="123"/>
      <c r="H68" s="123" t="s">
        <v>442</v>
      </c>
      <c r="I68" s="123"/>
      <c r="J68" s="123"/>
      <c r="K68" s="123"/>
      <c r="L68" s="123"/>
      <c r="M68" s="123"/>
      <c r="N68" s="123"/>
      <c r="O68" s="123"/>
      <c r="P68" s="123"/>
      <c r="Q68" s="123"/>
      <c r="R68" s="123"/>
      <c r="S68" s="123"/>
      <c r="T68" s="123"/>
      <c r="U68" s="123"/>
      <c r="V68" s="112"/>
      <c r="AA68" s="112" t="s">
        <v>275</v>
      </c>
    </row>
    <row r="69" spans="2:59" s="113" customFormat="1" ht="20.100000000000001" customHeight="1" x14ac:dyDescent="0.15">
      <c r="C69" s="137"/>
      <c r="D69" s="137"/>
      <c r="E69" s="137"/>
      <c r="F69" s="137"/>
      <c r="G69" s="137"/>
      <c r="H69" s="137"/>
      <c r="I69" s="137"/>
      <c r="J69" s="137"/>
      <c r="K69" s="137"/>
      <c r="L69" s="137"/>
      <c r="M69" s="137"/>
      <c r="N69" s="137"/>
      <c r="O69" s="137"/>
      <c r="P69" s="137"/>
      <c r="Q69" s="137"/>
      <c r="R69" s="137"/>
      <c r="S69" s="137"/>
      <c r="T69" s="137"/>
      <c r="U69" s="137"/>
      <c r="V69" s="112"/>
      <c r="W69" s="112"/>
    </row>
    <row r="70" spans="2:59" s="113" customFormat="1" ht="20.100000000000001" customHeight="1" x14ac:dyDescent="0.15"/>
    <row r="71" spans="2:59" s="113" customFormat="1" ht="20.100000000000001" customHeight="1" x14ac:dyDescent="0.15"/>
    <row r="72" spans="2:59" s="113" customFormat="1" ht="20.100000000000001" customHeight="1" x14ac:dyDescent="0.15">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50"/>
    </row>
    <row r="73" spans="2:59" s="113" customFormat="1" ht="20.100000000000001" customHeight="1" x14ac:dyDescent="0.15"/>
    <row r="74" spans="2:59" s="113" customFormat="1" ht="20.100000000000001" customHeight="1" x14ac:dyDescent="0.15">
      <c r="P74" s="666" t="s">
        <v>392</v>
      </c>
      <c r="Q74" s="667"/>
      <c r="R74" s="667"/>
      <c r="S74" s="667"/>
      <c r="T74" s="667"/>
      <c r="U74" s="667"/>
      <c r="V74" s="667"/>
      <c r="W74" s="667"/>
      <c r="X74" s="667"/>
      <c r="AA74" s="667" t="s">
        <v>278</v>
      </c>
      <c r="AB74" s="667"/>
      <c r="AC74" s="667"/>
      <c r="AD74" s="667"/>
      <c r="AE74" s="667"/>
      <c r="AF74" s="667"/>
      <c r="AG74" s="667"/>
      <c r="AH74" s="667"/>
      <c r="AI74" s="667"/>
    </row>
    <row r="75" spans="2:59" s="113" customFormat="1" ht="20.100000000000001" customHeight="1" x14ac:dyDescent="0.15">
      <c r="AA75" s="667" t="s">
        <v>279</v>
      </c>
      <c r="AB75" s="667"/>
      <c r="AC75" s="667"/>
      <c r="AD75" s="667"/>
      <c r="AE75" s="667"/>
      <c r="AF75" s="667"/>
      <c r="AG75" s="667"/>
      <c r="AH75" s="667"/>
      <c r="AI75" s="667"/>
    </row>
    <row r="76" spans="2:59" s="113" customFormat="1" ht="20.100000000000001" customHeight="1" x14ac:dyDescent="0.15">
      <c r="AA76" s="667" t="s">
        <v>382</v>
      </c>
      <c r="AB76" s="667"/>
      <c r="AC76" s="667"/>
      <c r="AD76" s="667"/>
      <c r="AE76" s="667"/>
      <c r="AF76" s="667"/>
      <c r="AG76" s="667"/>
      <c r="AH76" s="667"/>
      <c r="AI76" s="667"/>
      <c r="BF76" s="113" t="s">
        <v>281</v>
      </c>
    </row>
    <row r="77" spans="2:59" s="113" customFormat="1" ht="20.100000000000001" customHeight="1" x14ac:dyDescent="0.15">
      <c r="AA77" s="136"/>
      <c r="AB77" s="136"/>
      <c r="AC77" s="136"/>
      <c r="AD77" s="136"/>
      <c r="AE77" s="136"/>
      <c r="AF77" s="136"/>
      <c r="AG77" s="136"/>
      <c r="AH77" s="136"/>
      <c r="AI77" s="136"/>
    </row>
    <row r="78" spans="2:59" s="113" customFormat="1" ht="20.100000000000001" customHeight="1" x14ac:dyDescent="0.15">
      <c r="AA78" s="136"/>
      <c r="AB78" s="136"/>
      <c r="AC78" s="136"/>
      <c r="AD78" s="136"/>
      <c r="AE78" s="136"/>
      <c r="AF78" s="136"/>
      <c r="AG78" s="136"/>
      <c r="AH78" s="136"/>
      <c r="AI78" s="136"/>
    </row>
    <row r="79" spans="2:59" s="113" customFormat="1" ht="20.100000000000001" customHeight="1" x14ac:dyDescent="0.15">
      <c r="P79" s="136"/>
      <c r="Q79" s="136"/>
      <c r="R79" s="136"/>
      <c r="S79" s="136"/>
      <c r="T79" s="136"/>
      <c r="U79" s="136"/>
      <c r="V79" s="136"/>
      <c r="W79" s="136"/>
      <c r="X79" s="136"/>
      <c r="AA79" s="136"/>
      <c r="AB79" s="136"/>
      <c r="AC79" s="136"/>
      <c r="AD79" s="136"/>
      <c r="AE79" s="136"/>
      <c r="AF79" s="136"/>
      <c r="AG79" s="136"/>
      <c r="AH79" s="136"/>
      <c r="AI79" s="136"/>
    </row>
    <row r="80" spans="2:59" s="113" customFormat="1" ht="20.100000000000001" customHeight="1" x14ac:dyDescent="0.15">
      <c r="AA80" s="136"/>
      <c r="AB80" s="136"/>
      <c r="AC80" s="136"/>
      <c r="AD80" s="136"/>
      <c r="AE80" s="136"/>
      <c r="AF80" s="136"/>
      <c r="AG80" s="136"/>
      <c r="AH80" s="136"/>
      <c r="AI80" s="136"/>
    </row>
    <row r="81" spans="1:128" s="113" customFormat="1" ht="20.100000000000001" customHeight="1" x14ac:dyDescent="0.15">
      <c r="AA81" s="136"/>
      <c r="AB81" s="136"/>
      <c r="AC81" s="136"/>
      <c r="AD81" s="136"/>
      <c r="AE81" s="136"/>
      <c r="AF81" s="136"/>
      <c r="AG81" s="136"/>
      <c r="AH81" s="136"/>
      <c r="AI81" s="136"/>
    </row>
    <row r="82" spans="1:128" s="113" customFormat="1" ht="20.100000000000001" customHeight="1" x14ac:dyDescent="0.15">
      <c r="C82" s="123"/>
    </row>
    <row r="83" spans="1:128" s="124" customFormat="1" ht="20.100000000000001" customHeight="1" x14ac:dyDescent="0.15">
      <c r="A83" s="148"/>
      <c r="B83" s="99" t="s">
        <v>415</v>
      </c>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148"/>
      <c r="BC83" s="148"/>
      <c r="BD83" s="148"/>
      <c r="BE83" s="148"/>
      <c r="BF83" s="148"/>
      <c r="BG83" s="148"/>
      <c r="BH83" s="148"/>
      <c r="BX83" s="148"/>
      <c r="BY83" s="148"/>
      <c r="BZ83" s="148"/>
      <c r="CA83" s="148"/>
      <c r="CB83" s="148"/>
      <c r="CC83" s="148"/>
      <c r="CD83" s="148"/>
      <c r="CE83" s="148"/>
      <c r="CF83" s="148"/>
      <c r="CG83" s="148"/>
      <c r="CH83" s="148"/>
      <c r="CI83" s="148"/>
      <c r="CJ83" s="148"/>
      <c r="CK83" s="148"/>
      <c r="CL83" s="148"/>
      <c r="CM83" s="148"/>
      <c r="CN83" s="148"/>
      <c r="CO83" s="148"/>
      <c r="CP83" s="148"/>
      <c r="CQ83" s="148"/>
      <c r="CR83" s="148"/>
      <c r="CS83" s="148"/>
      <c r="CT83" s="148"/>
      <c r="CU83" s="148"/>
      <c r="CV83" s="148"/>
      <c r="CW83" s="148"/>
      <c r="CX83" s="148"/>
      <c r="CY83" s="148"/>
      <c r="CZ83" s="148"/>
      <c r="DA83" s="148"/>
      <c r="DB83" s="148"/>
      <c r="DC83" s="148"/>
      <c r="DD83" s="148"/>
      <c r="DE83" s="148"/>
      <c r="DF83" s="148"/>
      <c r="DG83" s="148"/>
      <c r="DH83" s="148"/>
      <c r="DI83" s="148"/>
      <c r="DJ83" s="148"/>
      <c r="DK83" s="148"/>
      <c r="DL83" s="148"/>
      <c r="DM83" s="148"/>
      <c r="DN83" s="148"/>
      <c r="DO83" s="148"/>
      <c r="DP83" s="148"/>
      <c r="DQ83" s="148"/>
      <c r="DR83" s="148"/>
      <c r="DS83" s="148"/>
      <c r="DT83" s="148"/>
      <c r="DU83" s="148"/>
      <c r="DV83" s="148"/>
      <c r="DW83" s="148"/>
      <c r="DX83" s="148"/>
    </row>
    <row r="84" spans="1:128" s="124" customFormat="1" ht="20.100000000000001" customHeight="1" x14ac:dyDescent="0.15">
      <c r="A84" s="148"/>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148"/>
      <c r="BC84" s="148"/>
      <c r="BD84" s="148"/>
      <c r="BE84" s="148"/>
      <c r="BF84" s="148"/>
      <c r="BG84" s="148"/>
      <c r="BH84" s="148"/>
      <c r="BX84" s="148"/>
      <c r="BY84" s="148"/>
      <c r="BZ84" s="148"/>
      <c r="CA84" s="148"/>
      <c r="CB84" s="148"/>
      <c r="CC84" s="148"/>
      <c r="CD84" s="148"/>
      <c r="CE84" s="148"/>
      <c r="CF84" s="148"/>
      <c r="CG84" s="148"/>
      <c r="CH84" s="148"/>
      <c r="CI84" s="148"/>
      <c r="CJ84" s="148"/>
      <c r="CK84" s="148"/>
      <c r="CL84" s="148"/>
      <c r="CM84" s="148"/>
      <c r="CN84" s="148"/>
      <c r="CO84" s="148"/>
      <c r="CP84" s="148"/>
      <c r="CQ84" s="148"/>
      <c r="CR84" s="148"/>
      <c r="CS84" s="148"/>
      <c r="CT84" s="148"/>
      <c r="CU84" s="148"/>
      <c r="CV84" s="148"/>
      <c r="CW84" s="148"/>
      <c r="CX84" s="148"/>
      <c r="CY84" s="148"/>
      <c r="CZ84" s="148"/>
      <c r="DA84" s="148"/>
      <c r="DB84" s="148"/>
      <c r="DC84" s="148"/>
      <c r="DD84" s="148"/>
      <c r="DE84" s="148"/>
      <c r="DF84" s="148"/>
      <c r="DG84" s="148"/>
      <c r="DH84" s="148"/>
      <c r="DI84" s="148"/>
      <c r="DJ84" s="148"/>
      <c r="DK84" s="148"/>
      <c r="DL84" s="148"/>
      <c r="DM84" s="148"/>
      <c r="DN84" s="148"/>
      <c r="DO84" s="148"/>
      <c r="DP84" s="148"/>
      <c r="DQ84" s="148"/>
      <c r="DR84" s="148"/>
      <c r="DS84" s="148"/>
      <c r="DT84" s="148"/>
      <c r="DU84" s="148"/>
      <c r="DV84" s="148"/>
      <c r="DW84" s="148"/>
      <c r="DX84" s="148"/>
    </row>
    <row r="85" spans="1:128" s="124" customFormat="1" ht="20.100000000000001" customHeight="1" x14ac:dyDescent="0.15">
      <c r="A85" s="148"/>
      <c r="B85" s="669" t="s">
        <v>394</v>
      </c>
      <c r="C85" s="669"/>
      <c r="D85" s="669"/>
      <c r="E85" s="669"/>
      <c r="F85" s="669"/>
      <c r="G85" s="669"/>
      <c r="H85" s="669"/>
      <c r="I85" s="669"/>
      <c r="J85" s="669"/>
      <c r="K85" s="669"/>
      <c r="L85" s="669"/>
      <c r="M85" s="669"/>
      <c r="N85" s="669"/>
      <c r="O85" s="669"/>
      <c r="P85" s="669"/>
      <c r="Q85" s="669"/>
      <c r="R85" s="669"/>
      <c r="S85" s="669"/>
      <c r="T85" s="669"/>
      <c r="U85" s="669"/>
      <c r="V85" s="669"/>
      <c r="W85" s="669"/>
      <c r="X85" s="669"/>
      <c r="Y85" s="669"/>
      <c r="Z85" s="669"/>
      <c r="AA85" s="669"/>
      <c r="AB85" s="669"/>
      <c r="AC85" s="669"/>
      <c r="AD85" s="669"/>
      <c r="AE85" s="669"/>
      <c r="AF85" s="669"/>
      <c r="AG85" s="669"/>
      <c r="AH85" s="669"/>
      <c r="AI85" s="669"/>
      <c r="AJ85" s="669"/>
      <c r="AK85" s="669"/>
      <c r="AL85" s="669"/>
      <c r="AM85" s="669"/>
      <c r="AN85" s="669"/>
      <c r="AO85" s="669"/>
      <c r="AP85" s="669"/>
      <c r="AQ85" s="669"/>
      <c r="AR85" s="669"/>
      <c r="AS85" s="669"/>
      <c r="AT85" s="669"/>
      <c r="AU85" s="669"/>
      <c r="AV85" s="669"/>
      <c r="AW85" s="669"/>
      <c r="AX85" s="669"/>
      <c r="AY85" s="669"/>
      <c r="AZ85" s="669"/>
      <c r="BA85" s="669"/>
      <c r="BB85" s="669"/>
      <c r="BC85" s="669"/>
      <c r="BD85" s="669"/>
      <c r="BE85" s="669"/>
      <c r="BF85" s="669"/>
      <c r="BG85" s="669"/>
      <c r="BH85" s="669"/>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8"/>
      <c r="DC85" s="148"/>
      <c r="DD85" s="148"/>
      <c r="DE85" s="148"/>
      <c r="DF85" s="148"/>
      <c r="DG85" s="148"/>
      <c r="DH85" s="148"/>
      <c r="DI85" s="148"/>
      <c r="DJ85" s="148"/>
      <c r="DK85" s="148"/>
      <c r="DL85" s="148"/>
      <c r="DM85" s="148"/>
      <c r="DN85" s="148"/>
      <c r="DO85" s="148"/>
      <c r="DP85" s="148"/>
      <c r="DQ85" s="148"/>
      <c r="DR85" s="148"/>
      <c r="DS85" s="148"/>
      <c r="DT85" s="148"/>
      <c r="DU85" s="148"/>
      <c r="DV85" s="148"/>
      <c r="DW85" s="148"/>
      <c r="DX85" s="148"/>
    </row>
    <row r="86" spans="1:128" s="124" customFormat="1" ht="20.100000000000001" customHeight="1" x14ac:dyDescent="0.15">
      <c r="A86" s="148"/>
      <c r="B86" s="669"/>
      <c r="C86" s="669"/>
      <c r="D86" s="669"/>
      <c r="E86" s="669"/>
      <c r="F86" s="669"/>
      <c r="G86" s="669"/>
      <c r="H86" s="669"/>
      <c r="I86" s="669"/>
      <c r="J86" s="669"/>
      <c r="K86" s="669"/>
      <c r="L86" s="669"/>
      <c r="M86" s="669"/>
      <c r="N86" s="669"/>
      <c r="O86" s="669"/>
      <c r="P86" s="669"/>
      <c r="Q86" s="669"/>
      <c r="R86" s="669"/>
      <c r="S86" s="669"/>
      <c r="T86" s="669"/>
      <c r="U86" s="669"/>
      <c r="V86" s="669"/>
      <c r="W86" s="669"/>
      <c r="X86" s="669"/>
      <c r="Y86" s="669"/>
      <c r="Z86" s="669"/>
      <c r="AA86" s="669"/>
      <c r="AB86" s="669"/>
      <c r="AC86" s="669"/>
      <c r="AD86" s="669"/>
      <c r="AE86" s="669"/>
      <c r="AF86" s="669"/>
      <c r="AG86" s="669"/>
      <c r="AH86" s="669"/>
      <c r="AI86" s="669"/>
      <c r="AJ86" s="669"/>
      <c r="AK86" s="669"/>
      <c r="AL86" s="669"/>
      <c r="AM86" s="669"/>
      <c r="AN86" s="669"/>
      <c r="AO86" s="669"/>
      <c r="AP86" s="669"/>
      <c r="AQ86" s="669"/>
      <c r="AR86" s="669"/>
      <c r="AS86" s="669"/>
      <c r="AT86" s="669"/>
      <c r="AU86" s="669"/>
      <c r="AV86" s="669"/>
      <c r="AW86" s="669"/>
      <c r="AX86" s="669"/>
      <c r="AY86" s="669"/>
      <c r="AZ86" s="669"/>
      <c r="BA86" s="669"/>
      <c r="BB86" s="669"/>
      <c r="BC86" s="669"/>
      <c r="BD86" s="669"/>
      <c r="BE86" s="669"/>
      <c r="BF86" s="669"/>
      <c r="BG86" s="669"/>
      <c r="BH86" s="669"/>
      <c r="BX86" s="148"/>
      <c r="BY86" s="148"/>
      <c r="BZ86" s="148"/>
      <c r="CA86" s="148"/>
      <c r="CB86" s="148"/>
      <c r="CC86" s="148"/>
      <c r="CD86" s="148"/>
      <c r="CE86" s="148"/>
      <c r="CF86" s="148"/>
      <c r="CG86" s="148"/>
      <c r="CH86" s="148"/>
      <c r="CI86" s="148"/>
      <c r="CJ86" s="148"/>
      <c r="CK86" s="148"/>
      <c r="CL86" s="148"/>
      <c r="CM86" s="148"/>
      <c r="CN86" s="148"/>
      <c r="CO86" s="148"/>
      <c r="CP86" s="148"/>
      <c r="CQ86" s="148"/>
      <c r="CR86" s="148"/>
      <c r="CS86" s="148"/>
      <c r="CT86" s="148"/>
      <c r="CU86" s="148"/>
      <c r="CV86" s="148"/>
      <c r="CW86" s="148"/>
      <c r="CX86" s="148"/>
      <c r="CY86" s="148"/>
      <c r="CZ86" s="148"/>
      <c r="DA86" s="148"/>
      <c r="DB86" s="148"/>
      <c r="DC86" s="148"/>
      <c r="DD86" s="148"/>
      <c r="DE86" s="148"/>
      <c r="DF86" s="148"/>
      <c r="DG86" s="148"/>
      <c r="DH86" s="148"/>
      <c r="DI86" s="148"/>
      <c r="DJ86" s="148"/>
      <c r="DK86" s="148"/>
      <c r="DL86" s="148"/>
      <c r="DM86" s="148"/>
      <c r="DN86" s="148"/>
      <c r="DO86" s="148"/>
      <c r="DP86" s="148"/>
      <c r="DQ86" s="148"/>
      <c r="DR86" s="148"/>
      <c r="DS86" s="148"/>
      <c r="DT86" s="148"/>
      <c r="DU86" s="148"/>
      <c r="DV86" s="148"/>
      <c r="DW86" s="148"/>
      <c r="DX86" s="148"/>
    </row>
    <row r="87" spans="1:128" s="124" customFormat="1" ht="20.100000000000001" customHeight="1" x14ac:dyDescent="0.15">
      <c r="A87" s="148"/>
      <c r="B87" s="125"/>
      <c r="C87" s="125"/>
      <c r="D87" s="125"/>
      <c r="E87" s="125"/>
      <c r="F87" s="125"/>
      <c r="G87" s="125"/>
      <c r="H87" s="125"/>
      <c r="I87" s="125"/>
      <c r="J87" s="125"/>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48"/>
      <c r="BC87" s="148"/>
      <c r="BD87" s="148"/>
      <c r="BE87" s="148"/>
      <c r="BF87" s="148"/>
      <c r="BG87" s="148"/>
      <c r="BH87" s="148"/>
      <c r="BX87" s="148"/>
      <c r="BY87" s="148"/>
      <c r="BZ87" s="148"/>
      <c r="CA87" s="148"/>
      <c r="CB87" s="148"/>
      <c r="CC87" s="148"/>
      <c r="CD87" s="148"/>
      <c r="CE87" s="148"/>
      <c r="CF87" s="148"/>
      <c r="CG87" s="148"/>
      <c r="CH87" s="148"/>
      <c r="CI87" s="148"/>
      <c r="CJ87" s="148"/>
      <c r="CK87" s="148"/>
      <c r="CL87" s="148"/>
      <c r="CM87" s="148"/>
      <c r="CN87" s="148"/>
      <c r="CO87" s="148"/>
      <c r="CP87" s="148"/>
      <c r="CQ87" s="148"/>
      <c r="CR87" s="148"/>
      <c r="CS87" s="148"/>
      <c r="CT87" s="148"/>
      <c r="CU87" s="148"/>
      <c r="CV87" s="148"/>
      <c r="CW87" s="148"/>
      <c r="CX87" s="148"/>
      <c r="CY87" s="148"/>
      <c r="CZ87" s="148"/>
      <c r="DA87" s="148"/>
      <c r="DB87" s="148"/>
      <c r="DC87" s="148"/>
      <c r="DD87" s="148"/>
      <c r="DE87" s="148"/>
      <c r="DF87" s="148"/>
      <c r="DG87" s="148"/>
      <c r="DH87" s="148"/>
      <c r="DI87" s="148"/>
      <c r="DJ87" s="148"/>
      <c r="DK87" s="148"/>
      <c r="DL87" s="148"/>
      <c r="DM87" s="148"/>
      <c r="DN87" s="148"/>
      <c r="DO87" s="148"/>
      <c r="DP87" s="148"/>
      <c r="DQ87" s="148"/>
      <c r="DR87" s="148"/>
      <c r="DS87" s="148"/>
      <c r="DT87" s="148"/>
      <c r="DU87" s="148"/>
      <c r="DV87" s="148"/>
      <c r="DW87" s="148"/>
      <c r="DX87" s="148"/>
    </row>
    <row r="88" spans="1:128" s="124" customFormat="1" ht="20.100000000000001" customHeight="1" x14ac:dyDescent="0.15">
      <c r="A88" s="148"/>
      <c r="B88" s="114"/>
      <c r="C88" s="114"/>
      <c r="D88" s="114"/>
      <c r="E88" s="114"/>
      <c r="F88" s="114"/>
      <c r="G88" s="114"/>
      <c r="H88" s="114"/>
      <c r="I88" s="114"/>
      <c r="J88" s="114"/>
      <c r="K88" s="114"/>
      <c r="L88" s="114"/>
      <c r="M88" s="114"/>
      <c r="N88" s="114"/>
      <c r="O88" s="114"/>
      <c r="P88" s="114"/>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14"/>
      <c r="AX88" s="114"/>
      <c r="AY88" s="114"/>
      <c r="AZ88" s="114"/>
      <c r="BA88" s="114"/>
      <c r="BB88" s="148"/>
      <c r="BC88" s="148"/>
      <c r="BD88" s="148"/>
      <c r="BE88" s="148"/>
      <c r="BF88" s="148"/>
      <c r="BG88" s="148"/>
      <c r="BH88" s="148"/>
      <c r="BX88" s="148"/>
      <c r="BY88" s="148"/>
      <c r="BZ88" s="148"/>
      <c r="CA88" s="148"/>
      <c r="CB88" s="148"/>
      <c r="CC88" s="148"/>
      <c r="CD88" s="148"/>
      <c r="CE88" s="148"/>
      <c r="CF88" s="148"/>
      <c r="CG88" s="148"/>
      <c r="CH88" s="148"/>
      <c r="CI88" s="148"/>
      <c r="CJ88" s="148"/>
      <c r="CK88" s="148"/>
      <c r="CL88" s="148"/>
      <c r="CM88" s="148"/>
      <c r="CN88" s="148"/>
      <c r="CO88" s="148"/>
      <c r="CP88" s="148"/>
      <c r="CQ88" s="148"/>
      <c r="CR88" s="148"/>
      <c r="CS88" s="148"/>
      <c r="CT88" s="148"/>
      <c r="CU88" s="148"/>
      <c r="CV88" s="148"/>
      <c r="CW88" s="148"/>
      <c r="CX88" s="148"/>
      <c r="CY88" s="148"/>
      <c r="CZ88" s="148"/>
      <c r="DA88" s="148"/>
      <c r="DB88" s="148"/>
      <c r="DC88" s="148"/>
      <c r="DD88" s="148"/>
      <c r="DE88" s="148"/>
      <c r="DF88" s="148"/>
      <c r="DG88" s="148"/>
      <c r="DH88" s="148"/>
      <c r="DI88" s="148"/>
      <c r="DJ88" s="148"/>
      <c r="DK88" s="148"/>
      <c r="DL88" s="148"/>
      <c r="DM88" s="148"/>
      <c r="DN88" s="148"/>
      <c r="DO88" s="148"/>
      <c r="DP88" s="148"/>
      <c r="DQ88" s="148"/>
      <c r="DR88" s="148"/>
      <c r="DS88" s="148"/>
      <c r="DT88" s="148"/>
      <c r="DU88" s="148"/>
      <c r="DV88" s="148"/>
      <c r="DW88" s="148"/>
      <c r="DX88" s="148"/>
    </row>
    <row r="89" spans="1:128" s="124" customFormat="1" ht="20.100000000000001" customHeight="1" x14ac:dyDescent="0.15">
      <c r="A89" s="148"/>
      <c r="B89" s="126"/>
      <c r="C89" s="126"/>
      <c r="D89" s="126"/>
      <c r="E89" s="126"/>
      <c r="F89" s="126"/>
      <c r="G89" s="671" t="s">
        <v>395</v>
      </c>
      <c r="H89" s="671"/>
      <c r="I89" s="671"/>
      <c r="J89" s="671"/>
      <c r="K89" s="671"/>
      <c r="L89" s="671"/>
      <c r="M89" s="671"/>
      <c r="N89" s="671"/>
      <c r="O89" s="671"/>
      <c r="P89" s="671"/>
      <c r="Q89" s="672" t="str">
        <f>+一覧!$A$3</f>
        <v>豊見城市総合交通戦略推進等支援業務</v>
      </c>
      <c r="R89" s="672"/>
      <c r="S89" s="672"/>
      <c r="T89" s="672"/>
      <c r="U89" s="672"/>
      <c r="V89" s="672"/>
      <c r="W89" s="672"/>
      <c r="X89" s="672"/>
      <c r="Y89" s="672"/>
      <c r="Z89" s="672"/>
      <c r="AA89" s="672"/>
      <c r="AB89" s="672"/>
      <c r="AC89" s="672"/>
      <c r="AD89" s="672"/>
      <c r="AE89" s="672"/>
      <c r="AF89" s="672"/>
      <c r="AG89" s="672"/>
      <c r="AH89" s="672"/>
      <c r="AI89" s="672"/>
      <c r="AJ89" s="672"/>
      <c r="AK89" s="672"/>
      <c r="AL89" s="672"/>
      <c r="AM89" s="672"/>
      <c r="AN89" s="672"/>
      <c r="AO89" s="672"/>
      <c r="AP89" s="672"/>
      <c r="AQ89" s="672"/>
      <c r="AR89" s="672"/>
      <c r="AS89" s="672"/>
      <c r="AT89" s="672"/>
      <c r="AU89" s="672"/>
      <c r="AV89" s="672"/>
      <c r="AW89" s="672"/>
      <c r="AX89" s="672"/>
      <c r="AY89" s="672"/>
      <c r="AZ89" s="672"/>
      <c r="BA89" s="672"/>
      <c r="BB89" s="672"/>
      <c r="BC89" s="672"/>
      <c r="BD89" s="672"/>
      <c r="BE89" s="672"/>
      <c r="BF89" s="672"/>
      <c r="BG89" s="672"/>
      <c r="BH89" s="148"/>
      <c r="BX89" s="148"/>
      <c r="BY89" s="148"/>
      <c r="BZ89" s="148"/>
      <c r="CA89" s="148"/>
      <c r="CB89" s="148"/>
      <c r="CC89" s="148"/>
      <c r="CD89" s="148"/>
      <c r="CE89" s="148"/>
      <c r="CF89" s="148"/>
      <c r="CG89" s="148"/>
      <c r="CH89" s="148"/>
      <c r="CI89" s="148"/>
      <c r="CJ89" s="148"/>
      <c r="CK89" s="148"/>
      <c r="CL89" s="148"/>
      <c r="CM89" s="148"/>
      <c r="CN89" s="148"/>
      <c r="CO89" s="148"/>
      <c r="CP89" s="148"/>
      <c r="CQ89" s="148"/>
      <c r="CR89" s="148"/>
      <c r="CS89" s="148"/>
      <c r="CT89" s="148"/>
      <c r="CU89" s="148"/>
      <c r="CV89" s="148"/>
      <c r="CW89" s="148"/>
      <c r="CX89" s="148"/>
      <c r="CY89" s="148"/>
      <c r="CZ89" s="148"/>
      <c r="DA89" s="148"/>
      <c r="DB89" s="148"/>
      <c r="DC89" s="148"/>
      <c r="DD89" s="148"/>
      <c r="DE89" s="148"/>
      <c r="DF89" s="148"/>
      <c r="DG89" s="148"/>
      <c r="DH89" s="148"/>
      <c r="DI89" s="148"/>
      <c r="DJ89" s="148"/>
      <c r="DK89" s="148"/>
      <c r="DL89" s="148"/>
      <c r="DM89" s="148"/>
      <c r="DN89" s="148"/>
      <c r="DO89" s="148"/>
      <c r="DP89" s="148"/>
      <c r="DQ89" s="148"/>
      <c r="DR89" s="148"/>
      <c r="DS89" s="148"/>
      <c r="DT89" s="148"/>
      <c r="DU89" s="148"/>
      <c r="DV89" s="148"/>
      <c r="DW89" s="148"/>
      <c r="DX89" s="148"/>
    </row>
    <row r="90" spans="1:128" s="124" customFormat="1" ht="20.100000000000001" customHeight="1" x14ac:dyDescent="0.15">
      <c r="A90" s="148"/>
      <c r="B90" s="126"/>
      <c r="C90" s="126"/>
      <c r="D90" s="126"/>
      <c r="E90" s="126"/>
      <c r="F90" s="126"/>
      <c r="G90" s="138"/>
      <c r="H90" s="138"/>
      <c r="I90" s="138"/>
      <c r="J90" s="138"/>
      <c r="K90" s="138"/>
      <c r="L90" s="138"/>
      <c r="M90" s="138"/>
      <c r="N90" s="138"/>
      <c r="O90" s="138"/>
      <c r="P90" s="138"/>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48"/>
      <c r="BE90" s="148"/>
      <c r="BF90" s="148"/>
      <c r="BG90" s="148"/>
      <c r="BH90" s="148"/>
      <c r="BX90" s="148"/>
      <c r="BY90" s="148"/>
      <c r="BZ90" s="148"/>
      <c r="CA90" s="148"/>
      <c r="CB90" s="148"/>
      <c r="CC90" s="148"/>
      <c r="CD90" s="148"/>
      <c r="CE90" s="148"/>
      <c r="CF90" s="148"/>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48"/>
      <c r="DF90" s="148"/>
      <c r="DG90" s="148"/>
      <c r="DH90" s="148"/>
      <c r="DI90" s="148"/>
      <c r="DJ90" s="148"/>
      <c r="DK90" s="148"/>
      <c r="DL90" s="148"/>
      <c r="DM90" s="148"/>
      <c r="DN90" s="148"/>
      <c r="DO90" s="148"/>
      <c r="DP90" s="148"/>
      <c r="DQ90" s="148"/>
      <c r="DR90" s="148"/>
      <c r="DS90" s="148"/>
      <c r="DT90" s="148"/>
      <c r="DU90" s="148"/>
      <c r="DV90" s="148"/>
      <c r="DW90" s="148"/>
      <c r="DX90" s="148"/>
    </row>
    <row r="91" spans="1:128" s="124" customFormat="1" ht="20.100000000000001" customHeight="1" x14ac:dyDescent="0.15">
      <c r="A91" s="148"/>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48"/>
      <c r="BC91" s="148"/>
      <c r="BD91" s="148"/>
      <c r="BE91" s="148"/>
      <c r="BF91" s="148"/>
      <c r="BG91" s="148"/>
      <c r="BH91" s="148"/>
      <c r="BX91" s="148"/>
      <c r="BY91" s="148"/>
      <c r="BZ91" s="148"/>
      <c r="CA91" s="148"/>
      <c r="CB91" s="148"/>
      <c r="CC91" s="148"/>
      <c r="CD91" s="148"/>
      <c r="CE91" s="148"/>
      <c r="CF91" s="148"/>
      <c r="CG91" s="148"/>
      <c r="CH91" s="148"/>
      <c r="CI91" s="148"/>
      <c r="CJ91" s="148"/>
      <c r="CK91" s="148"/>
      <c r="CL91" s="148"/>
      <c r="CM91" s="148"/>
      <c r="CN91" s="148"/>
      <c r="CO91" s="148"/>
      <c r="CP91" s="148"/>
      <c r="CQ91" s="148"/>
      <c r="CR91" s="148"/>
      <c r="CS91" s="148"/>
      <c r="CT91" s="148"/>
      <c r="CU91" s="148"/>
      <c r="CV91" s="148"/>
      <c r="CW91" s="148"/>
      <c r="CX91" s="148"/>
      <c r="CY91" s="148"/>
      <c r="CZ91" s="148"/>
      <c r="DA91" s="148"/>
      <c r="DB91" s="148"/>
      <c r="DC91" s="148"/>
      <c r="DD91" s="148"/>
      <c r="DE91" s="148"/>
      <c r="DF91" s="148"/>
      <c r="DG91" s="148"/>
      <c r="DH91" s="148"/>
      <c r="DI91" s="148"/>
      <c r="DJ91" s="148"/>
      <c r="DK91" s="148"/>
      <c r="DL91" s="148"/>
      <c r="DM91" s="148"/>
      <c r="DN91" s="148"/>
      <c r="DO91" s="148"/>
      <c r="DP91" s="148"/>
      <c r="DQ91" s="148"/>
      <c r="DR91" s="148"/>
      <c r="DS91" s="148"/>
      <c r="DT91" s="148"/>
      <c r="DU91" s="148"/>
      <c r="DV91" s="148"/>
      <c r="DW91" s="148"/>
      <c r="DX91" s="148"/>
    </row>
    <row r="92" spans="1:128" s="124" customFormat="1" ht="20.100000000000001" customHeight="1" x14ac:dyDescent="0.15">
      <c r="A92" s="148"/>
      <c r="B92" s="114"/>
      <c r="C92" s="114"/>
      <c r="D92" s="114"/>
      <c r="E92" s="114"/>
      <c r="F92" s="126"/>
      <c r="G92" s="671" t="s">
        <v>396</v>
      </c>
      <c r="H92" s="671"/>
      <c r="I92" s="671"/>
      <c r="J92" s="671"/>
      <c r="K92" s="671"/>
      <c r="L92" s="671"/>
      <c r="M92" s="671"/>
      <c r="N92" s="671"/>
      <c r="O92" s="671"/>
      <c r="P92" s="671"/>
      <c r="Q92" s="671"/>
      <c r="R92" s="671"/>
      <c r="S92" s="671"/>
      <c r="T92" s="671"/>
      <c r="U92" s="671"/>
      <c r="V92" s="671"/>
      <c r="W92" s="671"/>
      <c r="X92" s="671"/>
      <c r="Y92" s="671"/>
      <c r="Z92" s="671"/>
      <c r="AA92" s="671"/>
      <c r="AB92" s="671"/>
      <c r="AC92" s="671"/>
      <c r="AD92" s="671"/>
      <c r="AE92" s="671"/>
      <c r="AF92" s="671"/>
      <c r="AG92" s="671"/>
      <c r="AH92" s="671"/>
      <c r="AI92" s="671"/>
      <c r="AJ92" s="671"/>
      <c r="AK92" s="671"/>
      <c r="AL92" s="671"/>
      <c r="AM92" s="671"/>
      <c r="AN92" s="671"/>
      <c r="AO92" s="671"/>
      <c r="AP92" s="671"/>
      <c r="AQ92" s="671"/>
      <c r="AR92" s="671"/>
      <c r="AS92" s="671"/>
      <c r="AT92" s="671"/>
      <c r="AU92" s="671"/>
      <c r="AV92" s="671"/>
      <c r="AW92" s="671"/>
      <c r="AX92" s="671"/>
      <c r="AY92" s="671"/>
      <c r="AZ92" s="671"/>
      <c r="BA92" s="671"/>
      <c r="BB92" s="671"/>
      <c r="BC92" s="671"/>
      <c r="BD92" s="148"/>
      <c r="BE92" s="148"/>
      <c r="BF92" s="148"/>
      <c r="BG92" s="148"/>
      <c r="BH92" s="148"/>
      <c r="BX92" s="148"/>
      <c r="BY92" s="148"/>
      <c r="BZ92" s="148"/>
      <c r="CA92" s="148"/>
      <c r="CB92" s="148"/>
      <c r="CC92" s="148"/>
      <c r="CD92" s="148"/>
      <c r="CE92" s="148"/>
      <c r="CF92" s="148"/>
      <c r="CG92" s="148"/>
      <c r="CH92" s="148"/>
      <c r="CI92" s="148"/>
      <c r="CJ92" s="148"/>
      <c r="CK92" s="148"/>
      <c r="CL92" s="148"/>
      <c r="CM92" s="148"/>
      <c r="CN92" s="148"/>
      <c r="CO92" s="148"/>
      <c r="CP92" s="148"/>
      <c r="CQ92" s="148"/>
      <c r="CR92" s="148"/>
      <c r="CS92" s="148"/>
      <c r="CT92" s="148"/>
      <c r="CU92" s="148"/>
      <c r="CV92" s="148"/>
      <c r="CW92" s="148"/>
      <c r="CX92" s="148"/>
      <c r="CY92" s="148"/>
      <c r="CZ92" s="148"/>
      <c r="DA92" s="148"/>
      <c r="DB92" s="148"/>
      <c r="DC92" s="148"/>
      <c r="DD92" s="148"/>
      <c r="DE92" s="148"/>
      <c r="DF92" s="148"/>
      <c r="DG92" s="148"/>
      <c r="DH92" s="148"/>
      <c r="DI92" s="148"/>
      <c r="DJ92" s="148"/>
      <c r="DK92" s="148"/>
      <c r="DL92" s="148"/>
      <c r="DM92" s="148"/>
      <c r="DN92" s="148"/>
      <c r="DO92" s="148"/>
      <c r="DP92" s="148"/>
      <c r="DQ92" s="148"/>
      <c r="DR92" s="148"/>
      <c r="DS92" s="148"/>
      <c r="DT92" s="148"/>
      <c r="DU92" s="148"/>
      <c r="DV92" s="148"/>
      <c r="DW92" s="148"/>
      <c r="DX92" s="148"/>
    </row>
    <row r="93" spans="1:128" s="124" customFormat="1" ht="20.100000000000001" customHeight="1" x14ac:dyDescent="0.15">
      <c r="A93" s="148"/>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48"/>
      <c r="BC93" s="148"/>
      <c r="BD93" s="148"/>
      <c r="BE93" s="148"/>
      <c r="BF93" s="148"/>
      <c r="BG93" s="148"/>
      <c r="BH93" s="148"/>
      <c r="BX93" s="148"/>
      <c r="BY93" s="148"/>
      <c r="BZ93" s="148"/>
      <c r="CA93" s="148"/>
      <c r="CB93" s="148"/>
      <c r="CC93" s="148"/>
      <c r="CD93" s="148"/>
      <c r="CE93" s="148"/>
      <c r="CF93" s="148"/>
      <c r="CG93" s="148"/>
      <c r="CH93" s="148"/>
      <c r="CI93" s="148"/>
      <c r="CJ93" s="148"/>
      <c r="CK93" s="148"/>
      <c r="CL93" s="148"/>
      <c r="CM93" s="148"/>
      <c r="CN93" s="148"/>
      <c r="CO93" s="148"/>
      <c r="CP93" s="148"/>
      <c r="CQ93" s="148"/>
      <c r="CR93" s="148"/>
      <c r="CS93" s="148"/>
      <c r="CT93" s="148"/>
      <c r="CU93" s="148"/>
      <c r="CV93" s="148"/>
      <c r="CW93" s="148"/>
      <c r="CX93" s="148"/>
      <c r="CY93" s="148"/>
      <c r="CZ93" s="148"/>
      <c r="DA93" s="148"/>
      <c r="DB93" s="148"/>
      <c r="DC93" s="148"/>
      <c r="DD93" s="148"/>
      <c r="DE93" s="148"/>
      <c r="DF93" s="148"/>
      <c r="DG93" s="148"/>
      <c r="DH93" s="148"/>
      <c r="DI93" s="148"/>
      <c r="DJ93" s="148"/>
      <c r="DK93" s="148"/>
      <c r="DL93" s="148"/>
      <c r="DM93" s="148"/>
      <c r="DN93" s="148"/>
      <c r="DO93" s="148"/>
      <c r="DP93" s="148"/>
      <c r="DQ93" s="148"/>
      <c r="DR93" s="148"/>
      <c r="DS93" s="148"/>
      <c r="DT93" s="148"/>
      <c r="DU93" s="148"/>
      <c r="DV93" s="148"/>
      <c r="DW93" s="148"/>
      <c r="DX93" s="148"/>
    </row>
    <row r="94" spans="1:128" s="124" customFormat="1" ht="20.100000000000001" customHeight="1" x14ac:dyDescent="0.15">
      <c r="A94" s="148"/>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48"/>
      <c r="BC94" s="148"/>
      <c r="BD94" s="148"/>
      <c r="BE94" s="148"/>
      <c r="BF94" s="148"/>
      <c r="BG94" s="148"/>
      <c r="BH94" s="148"/>
      <c r="BX94" s="148"/>
      <c r="BY94" s="148"/>
      <c r="BZ94" s="148"/>
      <c r="CA94" s="148"/>
      <c r="CB94" s="148"/>
      <c r="CC94" s="148"/>
      <c r="CD94" s="148"/>
      <c r="CE94" s="148"/>
      <c r="CF94" s="148"/>
      <c r="CG94" s="148"/>
      <c r="CH94" s="148"/>
      <c r="CI94" s="148"/>
      <c r="CJ94" s="148"/>
      <c r="CK94" s="148"/>
      <c r="CL94" s="148"/>
      <c r="CM94" s="148"/>
      <c r="CN94" s="148"/>
      <c r="CO94" s="148"/>
      <c r="CP94" s="148"/>
      <c r="CQ94" s="148"/>
      <c r="CR94" s="148"/>
      <c r="CS94" s="148"/>
      <c r="CT94" s="148"/>
      <c r="CU94" s="148"/>
      <c r="CV94" s="148"/>
      <c r="CW94" s="148"/>
      <c r="CX94" s="148"/>
      <c r="CY94" s="148"/>
      <c r="CZ94" s="148"/>
      <c r="DA94" s="148"/>
      <c r="DB94" s="148"/>
      <c r="DC94" s="148"/>
      <c r="DD94" s="148"/>
      <c r="DE94" s="148"/>
      <c r="DF94" s="148"/>
      <c r="DG94" s="148"/>
      <c r="DH94" s="148"/>
      <c r="DI94" s="148"/>
      <c r="DJ94" s="148"/>
      <c r="DK94" s="148"/>
      <c r="DL94" s="148"/>
      <c r="DM94" s="148"/>
      <c r="DN94" s="148"/>
      <c r="DO94" s="148"/>
      <c r="DP94" s="148"/>
      <c r="DQ94" s="148"/>
      <c r="DR94" s="148"/>
      <c r="DS94" s="148"/>
      <c r="DT94" s="148"/>
      <c r="DU94" s="148"/>
      <c r="DV94" s="148"/>
      <c r="DW94" s="148"/>
      <c r="DX94" s="148"/>
    </row>
    <row r="95" spans="1:128" s="124" customFormat="1" ht="20.100000000000001" customHeight="1" x14ac:dyDescent="0.15">
      <c r="A95" s="148"/>
      <c r="B95" s="125"/>
      <c r="C95" s="125"/>
      <c r="D95" s="125"/>
      <c r="E95" s="125"/>
      <c r="F95" s="125"/>
      <c r="G95" s="125"/>
      <c r="H95" s="125"/>
      <c r="I95" s="125"/>
      <c r="J95" s="125"/>
      <c r="K95" s="125"/>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48"/>
      <c r="BC95" s="148"/>
      <c r="BD95" s="148"/>
      <c r="BE95" s="148"/>
      <c r="BF95" s="148"/>
      <c r="BG95" s="148"/>
      <c r="BH95" s="148"/>
      <c r="BX95" s="148"/>
      <c r="BY95" s="148"/>
      <c r="BZ95" s="148"/>
      <c r="CA95" s="148"/>
      <c r="CB95" s="148"/>
      <c r="CC95" s="148"/>
      <c r="CD95" s="148"/>
      <c r="CE95" s="148"/>
      <c r="CF95" s="148"/>
      <c r="CG95" s="148"/>
      <c r="CH95" s="148"/>
      <c r="CI95" s="148"/>
      <c r="CJ95" s="148"/>
      <c r="CK95" s="148"/>
      <c r="CL95" s="148"/>
      <c r="CM95" s="148"/>
      <c r="CN95" s="148"/>
      <c r="CO95" s="148"/>
      <c r="CP95" s="148"/>
      <c r="CQ95" s="148"/>
      <c r="CR95" s="148"/>
      <c r="CS95" s="148"/>
      <c r="CT95" s="148"/>
      <c r="CU95" s="148"/>
      <c r="CV95" s="148"/>
      <c r="CW95" s="148"/>
      <c r="CX95" s="148"/>
      <c r="CY95" s="148"/>
      <c r="CZ95" s="148"/>
      <c r="DA95" s="148"/>
      <c r="DB95" s="148"/>
      <c r="DC95" s="148"/>
      <c r="DD95" s="148"/>
      <c r="DE95" s="148"/>
      <c r="DF95" s="148"/>
      <c r="DG95" s="148"/>
      <c r="DH95" s="148"/>
      <c r="DI95" s="148"/>
      <c r="DJ95" s="148"/>
      <c r="DK95" s="148"/>
      <c r="DL95" s="148"/>
      <c r="DM95" s="148"/>
      <c r="DN95" s="148"/>
      <c r="DO95" s="148"/>
      <c r="DP95" s="148"/>
      <c r="DQ95" s="148"/>
      <c r="DR95" s="148"/>
      <c r="DS95" s="148"/>
      <c r="DT95" s="148"/>
      <c r="DU95" s="148"/>
      <c r="DV95" s="148"/>
      <c r="DW95" s="148"/>
      <c r="DX95" s="148"/>
    </row>
    <row r="96" spans="1:128" s="124" customFormat="1" ht="20.100000000000001" customHeight="1" x14ac:dyDescent="0.15">
      <c r="A96" s="148"/>
      <c r="B96" s="114"/>
      <c r="C96" s="139"/>
      <c r="D96" s="656" t="s">
        <v>410</v>
      </c>
      <c r="E96" s="656"/>
      <c r="F96" s="656"/>
      <c r="G96" s="657"/>
      <c r="H96" s="657"/>
      <c r="I96" s="656" t="s">
        <v>59</v>
      </c>
      <c r="J96" s="656"/>
      <c r="K96" s="658"/>
      <c r="L96" s="658"/>
      <c r="M96" s="656" t="s">
        <v>60</v>
      </c>
      <c r="N96" s="656"/>
      <c r="O96" s="659"/>
      <c r="P96" s="659"/>
      <c r="Q96" s="656" t="s">
        <v>61</v>
      </c>
      <c r="R96" s="656"/>
      <c r="S96" s="139"/>
      <c r="T96" s="139"/>
      <c r="U96" s="139"/>
      <c r="V96" s="139"/>
      <c r="W96" s="139"/>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48"/>
      <c r="BC96" s="148"/>
      <c r="BD96" s="148"/>
      <c r="BE96" s="148"/>
      <c r="BF96" s="148"/>
      <c r="BG96" s="148"/>
      <c r="BH96" s="148"/>
      <c r="BX96" s="148"/>
      <c r="BY96" s="148"/>
      <c r="BZ96" s="148"/>
      <c r="CA96" s="148"/>
      <c r="CB96" s="148"/>
      <c r="CC96" s="148"/>
      <c r="CD96" s="148"/>
      <c r="CE96" s="148"/>
      <c r="CF96" s="148"/>
      <c r="CG96" s="148"/>
      <c r="CH96" s="148"/>
      <c r="CI96" s="148"/>
      <c r="CJ96" s="148"/>
      <c r="CK96" s="148"/>
      <c r="CL96" s="148"/>
      <c r="CM96" s="148"/>
      <c r="CN96" s="148"/>
      <c r="CO96" s="148"/>
      <c r="CP96" s="148"/>
      <c r="CQ96" s="148"/>
      <c r="CR96" s="148"/>
      <c r="CS96" s="148"/>
      <c r="CT96" s="148"/>
      <c r="CU96" s="148"/>
      <c r="CV96" s="148"/>
      <c r="CW96" s="148"/>
      <c r="CX96" s="148"/>
      <c r="CY96" s="148"/>
      <c r="CZ96" s="148"/>
      <c r="DA96" s="148"/>
      <c r="DB96" s="148"/>
      <c r="DC96" s="148"/>
      <c r="DD96" s="148"/>
      <c r="DE96" s="148"/>
      <c r="DF96" s="148"/>
      <c r="DG96" s="148"/>
      <c r="DH96" s="148"/>
      <c r="DI96" s="148"/>
      <c r="DJ96" s="148"/>
      <c r="DK96" s="148"/>
      <c r="DL96" s="148"/>
      <c r="DM96" s="148"/>
      <c r="DN96" s="148"/>
      <c r="DO96" s="148"/>
      <c r="DP96" s="148"/>
      <c r="DQ96" s="148"/>
      <c r="DR96" s="148"/>
      <c r="DS96" s="148"/>
      <c r="DT96" s="148"/>
      <c r="DU96" s="148"/>
      <c r="DV96" s="148"/>
      <c r="DW96" s="148"/>
      <c r="DX96" s="148"/>
    </row>
    <row r="97" spans="1:128" s="124" customFormat="1" ht="20.100000000000001" customHeight="1" x14ac:dyDescent="0.15">
      <c r="A97" s="148"/>
      <c r="B97" s="114"/>
      <c r="C97" s="139"/>
      <c r="D97" s="139"/>
      <c r="E97" s="139"/>
      <c r="F97" s="139"/>
      <c r="G97" s="140"/>
      <c r="H97" s="140"/>
      <c r="I97" s="139"/>
      <c r="J97" s="139"/>
      <c r="K97" s="141"/>
      <c r="L97" s="141"/>
      <c r="M97" s="139"/>
      <c r="N97" s="139"/>
      <c r="O97" s="142"/>
      <c r="P97" s="142"/>
      <c r="Q97" s="139"/>
      <c r="R97" s="139"/>
      <c r="S97" s="139"/>
      <c r="T97" s="139"/>
      <c r="U97" s="139"/>
      <c r="V97" s="139"/>
      <c r="W97" s="139"/>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48"/>
      <c r="BC97" s="148"/>
      <c r="BD97" s="148"/>
      <c r="BE97" s="148"/>
      <c r="BF97" s="148"/>
      <c r="BG97" s="148"/>
      <c r="BH97" s="148"/>
      <c r="BX97" s="148"/>
      <c r="BY97" s="148"/>
      <c r="BZ97" s="148"/>
      <c r="CA97" s="148"/>
      <c r="CB97" s="148"/>
      <c r="CC97" s="148"/>
      <c r="CD97" s="148"/>
      <c r="CE97" s="148"/>
      <c r="CF97" s="148"/>
      <c r="CG97" s="148"/>
      <c r="CH97" s="148"/>
      <c r="CI97" s="148"/>
      <c r="CJ97" s="148"/>
      <c r="CK97" s="148"/>
      <c r="CL97" s="148"/>
      <c r="CM97" s="148"/>
      <c r="CN97" s="148"/>
      <c r="CO97" s="148"/>
      <c r="CP97" s="148"/>
      <c r="CQ97" s="148"/>
      <c r="CR97" s="148"/>
      <c r="CS97" s="148"/>
      <c r="CT97" s="148"/>
      <c r="CU97" s="148"/>
      <c r="CV97" s="148"/>
      <c r="CW97" s="148"/>
      <c r="CX97" s="148"/>
      <c r="CY97" s="148"/>
      <c r="CZ97" s="148"/>
      <c r="DA97" s="148"/>
      <c r="DB97" s="148"/>
      <c r="DC97" s="148"/>
      <c r="DD97" s="148"/>
      <c r="DE97" s="148"/>
      <c r="DF97" s="148"/>
      <c r="DG97" s="148"/>
      <c r="DH97" s="148"/>
      <c r="DI97" s="148"/>
      <c r="DJ97" s="148"/>
      <c r="DK97" s="148"/>
      <c r="DL97" s="148"/>
      <c r="DM97" s="148"/>
      <c r="DN97" s="148"/>
      <c r="DO97" s="148"/>
      <c r="DP97" s="148"/>
      <c r="DQ97" s="148"/>
      <c r="DR97" s="148"/>
      <c r="DS97" s="148"/>
      <c r="DT97" s="148"/>
      <c r="DU97" s="148"/>
      <c r="DV97" s="148"/>
      <c r="DW97" s="148"/>
      <c r="DX97" s="148"/>
    </row>
    <row r="98" spans="1:128" s="124" customFormat="1" ht="20.100000000000001" customHeight="1" x14ac:dyDescent="0.15">
      <c r="A98" s="148"/>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48"/>
      <c r="BC98" s="148"/>
      <c r="BD98" s="148"/>
      <c r="BE98" s="148"/>
      <c r="BF98" s="148"/>
      <c r="BG98" s="148"/>
      <c r="BH98" s="148"/>
      <c r="BX98" s="148"/>
      <c r="BY98" s="148"/>
      <c r="BZ98" s="148"/>
      <c r="CA98" s="148"/>
      <c r="CB98" s="148"/>
      <c r="CC98" s="148"/>
      <c r="CD98" s="148"/>
      <c r="CE98" s="148"/>
      <c r="CF98" s="148"/>
      <c r="CG98" s="148"/>
      <c r="CH98" s="148"/>
      <c r="CI98" s="148"/>
      <c r="CJ98" s="148"/>
      <c r="CK98" s="148"/>
      <c r="CL98" s="148"/>
      <c r="CM98" s="148"/>
      <c r="CN98" s="148"/>
      <c r="CO98" s="148"/>
      <c r="CP98" s="148"/>
      <c r="CQ98" s="148"/>
      <c r="CR98" s="148"/>
      <c r="CS98" s="148"/>
      <c r="CT98" s="148"/>
      <c r="CU98" s="148"/>
      <c r="CV98" s="148"/>
      <c r="CW98" s="148"/>
      <c r="CX98" s="148"/>
      <c r="CY98" s="148"/>
      <c r="CZ98" s="148"/>
      <c r="DA98" s="148"/>
      <c r="DB98" s="148"/>
      <c r="DC98" s="148"/>
      <c r="DD98" s="148"/>
      <c r="DE98" s="148"/>
      <c r="DF98" s="148"/>
      <c r="DG98" s="148"/>
      <c r="DH98" s="148"/>
      <c r="DI98" s="148"/>
      <c r="DJ98" s="148"/>
      <c r="DK98" s="148"/>
      <c r="DL98" s="148"/>
      <c r="DM98" s="148"/>
      <c r="DN98" s="148"/>
      <c r="DO98" s="148"/>
      <c r="DP98" s="148"/>
      <c r="DQ98" s="148"/>
      <c r="DR98" s="148"/>
      <c r="DS98" s="148"/>
      <c r="DT98" s="148"/>
      <c r="DU98" s="148"/>
      <c r="DV98" s="148"/>
      <c r="DW98" s="148"/>
      <c r="DX98" s="148"/>
    </row>
    <row r="99" spans="1:128" s="124" customFormat="1" ht="20.100000000000001" customHeight="1" x14ac:dyDescent="0.15">
      <c r="A99" s="148"/>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c r="BX99" s="148"/>
      <c r="BY99" s="148"/>
      <c r="BZ99" s="148"/>
      <c r="CA99" s="148"/>
      <c r="CB99" s="148"/>
      <c r="CC99" s="148"/>
      <c r="CD99" s="148"/>
      <c r="CE99" s="148"/>
      <c r="CF99" s="148"/>
      <c r="CG99" s="148"/>
      <c r="CH99" s="148"/>
      <c r="CI99" s="148"/>
      <c r="CJ99" s="148"/>
      <c r="CK99" s="148"/>
      <c r="CL99" s="148"/>
      <c r="CM99" s="148"/>
      <c r="CN99" s="148"/>
      <c r="CO99" s="148"/>
      <c r="CP99" s="148"/>
      <c r="CQ99" s="148"/>
      <c r="CR99" s="148"/>
      <c r="CS99" s="148"/>
      <c r="CT99" s="148"/>
      <c r="CU99" s="148"/>
      <c r="CV99" s="148"/>
      <c r="CW99" s="148"/>
      <c r="CX99" s="148"/>
      <c r="CY99" s="148"/>
      <c r="CZ99" s="148"/>
      <c r="DA99" s="148"/>
      <c r="DB99" s="148"/>
      <c r="DC99" s="148"/>
      <c r="DD99" s="148"/>
      <c r="DE99" s="148"/>
      <c r="DF99" s="148"/>
      <c r="DG99" s="148"/>
      <c r="DH99" s="148"/>
      <c r="DI99" s="148"/>
      <c r="DJ99" s="148"/>
      <c r="DK99" s="148"/>
      <c r="DL99" s="148"/>
      <c r="DM99" s="148"/>
      <c r="DN99" s="148"/>
      <c r="DO99" s="148"/>
      <c r="DP99" s="148"/>
      <c r="DQ99" s="148"/>
      <c r="DR99" s="148"/>
      <c r="DS99" s="148"/>
      <c r="DT99" s="148"/>
      <c r="DU99" s="148"/>
      <c r="DV99" s="148"/>
      <c r="DW99" s="148"/>
      <c r="DX99" s="148"/>
    </row>
    <row r="100" spans="1:128" s="124" customFormat="1" ht="20.100000000000001" customHeight="1" x14ac:dyDescent="0.15">
      <c r="A100" s="148"/>
      <c r="B100" s="114"/>
      <c r="C100" s="114"/>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50"/>
      <c r="BG100" s="113"/>
      <c r="BH100" s="148"/>
      <c r="BX100" s="148"/>
      <c r="BY100" s="148"/>
      <c r="BZ100" s="148"/>
      <c r="CA100" s="148"/>
      <c r="CB100" s="148"/>
      <c r="CC100" s="148"/>
      <c r="CD100" s="148"/>
      <c r="CE100" s="148"/>
      <c r="CF100" s="148"/>
      <c r="CG100" s="148"/>
      <c r="CH100" s="148"/>
      <c r="CI100" s="148"/>
      <c r="CJ100" s="148"/>
      <c r="CK100" s="148"/>
      <c r="CL100" s="148"/>
      <c r="CM100" s="148"/>
      <c r="CN100" s="148"/>
      <c r="CO100" s="148"/>
      <c r="CP100" s="148"/>
      <c r="CQ100" s="148"/>
      <c r="CR100" s="148"/>
      <c r="CS100" s="148"/>
      <c r="CT100" s="148"/>
      <c r="CU100" s="148"/>
      <c r="CV100" s="148"/>
      <c r="CW100" s="148"/>
      <c r="CX100" s="148"/>
      <c r="CY100" s="148"/>
      <c r="CZ100" s="148"/>
      <c r="DA100" s="148"/>
      <c r="DB100" s="148"/>
      <c r="DC100" s="148"/>
      <c r="DD100" s="148"/>
      <c r="DE100" s="148"/>
      <c r="DF100" s="148"/>
      <c r="DG100" s="148"/>
      <c r="DH100" s="148"/>
      <c r="DI100" s="148"/>
      <c r="DJ100" s="148"/>
      <c r="DK100" s="148"/>
      <c r="DL100" s="148"/>
      <c r="DM100" s="148"/>
      <c r="DN100" s="148"/>
      <c r="DO100" s="148"/>
      <c r="DP100" s="148"/>
      <c r="DQ100" s="148"/>
      <c r="DR100" s="148"/>
      <c r="DS100" s="148"/>
      <c r="DT100" s="148"/>
      <c r="DU100" s="148"/>
      <c r="DV100" s="148"/>
      <c r="DW100" s="148"/>
      <c r="DX100" s="148"/>
    </row>
    <row r="101" spans="1:128" s="124" customFormat="1" ht="20.100000000000001" customHeight="1" x14ac:dyDescent="0.15">
      <c r="A101" s="148"/>
      <c r="B101" s="114"/>
      <c r="C101" s="114"/>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48"/>
      <c r="BX101" s="148"/>
      <c r="BY101" s="148"/>
      <c r="BZ101" s="148"/>
      <c r="CA101" s="148"/>
      <c r="CB101" s="148"/>
      <c r="CC101" s="148"/>
      <c r="CD101" s="148"/>
      <c r="CE101" s="148"/>
      <c r="CF101" s="148"/>
      <c r="CG101" s="148"/>
      <c r="CH101" s="148"/>
      <c r="CI101" s="148"/>
      <c r="CJ101" s="148"/>
      <c r="CK101" s="148"/>
      <c r="CL101" s="148"/>
      <c r="CM101" s="148"/>
      <c r="CN101" s="148"/>
      <c r="CO101" s="148"/>
      <c r="CP101" s="148"/>
      <c r="CQ101" s="148"/>
      <c r="CR101" s="148"/>
      <c r="CS101" s="148"/>
      <c r="CT101" s="148"/>
      <c r="CU101" s="148"/>
      <c r="CV101" s="148"/>
      <c r="CW101" s="148"/>
      <c r="CX101" s="148"/>
      <c r="CY101" s="148"/>
      <c r="CZ101" s="148"/>
      <c r="DA101" s="148"/>
      <c r="DB101" s="148"/>
      <c r="DC101" s="148"/>
      <c r="DD101" s="148"/>
      <c r="DE101" s="148"/>
      <c r="DF101" s="148"/>
      <c r="DG101" s="148"/>
      <c r="DH101" s="148"/>
      <c r="DI101" s="148"/>
      <c r="DJ101" s="148"/>
      <c r="DK101" s="148"/>
      <c r="DL101" s="148"/>
      <c r="DM101" s="148"/>
      <c r="DN101" s="148"/>
      <c r="DO101" s="148"/>
      <c r="DP101" s="148"/>
      <c r="DQ101" s="148"/>
      <c r="DR101" s="148"/>
      <c r="DS101" s="148"/>
      <c r="DT101" s="148"/>
      <c r="DU101" s="148"/>
      <c r="DV101" s="148"/>
      <c r="DW101" s="148"/>
      <c r="DX101" s="148"/>
    </row>
    <row r="102" spans="1:128" s="124" customFormat="1" ht="20.100000000000001" customHeight="1" x14ac:dyDescent="0.15">
      <c r="A102" s="148"/>
      <c r="B102" s="114"/>
      <c r="C102" s="114"/>
      <c r="D102" s="113"/>
      <c r="E102" s="113"/>
      <c r="F102" s="113"/>
      <c r="G102" s="113"/>
      <c r="H102" s="113"/>
      <c r="I102" s="113"/>
      <c r="J102" s="113"/>
      <c r="K102" s="113"/>
      <c r="L102" s="113"/>
      <c r="M102" s="113"/>
      <c r="N102" s="113"/>
      <c r="O102" s="113"/>
      <c r="P102" s="667"/>
      <c r="Q102" s="667"/>
      <c r="R102" s="667"/>
      <c r="S102" s="667"/>
      <c r="T102" s="667"/>
      <c r="U102" s="667"/>
      <c r="V102" s="667"/>
      <c r="W102" s="667"/>
      <c r="X102" s="667"/>
      <c r="Y102" s="113"/>
      <c r="Z102" s="113"/>
      <c r="AA102" s="667" t="s">
        <v>278</v>
      </c>
      <c r="AB102" s="667"/>
      <c r="AC102" s="667"/>
      <c r="AD102" s="667"/>
      <c r="AE102" s="667"/>
      <c r="AF102" s="667"/>
      <c r="AG102" s="667"/>
      <c r="AH102" s="667"/>
      <c r="AI102" s="667"/>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48"/>
      <c r="BX102" s="148"/>
      <c r="BY102" s="148"/>
      <c r="BZ102" s="148"/>
      <c r="CA102" s="148"/>
      <c r="CB102" s="148"/>
      <c r="CC102" s="148"/>
      <c r="CD102" s="148"/>
      <c r="CE102" s="148"/>
      <c r="CF102" s="148"/>
      <c r="CG102" s="148"/>
      <c r="CH102" s="148"/>
      <c r="CI102" s="148"/>
      <c r="CJ102" s="148"/>
      <c r="CK102" s="148"/>
      <c r="CL102" s="148"/>
      <c r="CM102" s="148"/>
      <c r="CN102" s="148"/>
      <c r="CO102" s="148"/>
      <c r="CP102" s="148"/>
      <c r="CQ102" s="148"/>
      <c r="CR102" s="148"/>
      <c r="CS102" s="148"/>
      <c r="CT102" s="148"/>
      <c r="CU102" s="148"/>
      <c r="CV102" s="148"/>
      <c r="CW102" s="148"/>
      <c r="CX102" s="148"/>
      <c r="CY102" s="148"/>
      <c r="CZ102" s="148"/>
      <c r="DA102" s="148"/>
      <c r="DB102" s="148"/>
      <c r="DC102" s="148"/>
      <c r="DD102" s="148"/>
      <c r="DE102" s="148"/>
      <c r="DF102" s="148"/>
      <c r="DG102" s="148"/>
      <c r="DH102" s="148"/>
      <c r="DI102" s="148"/>
      <c r="DJ102" s="148"/>
      <c r="DK102" s="148"/>
      <c r="DL102" s="148"/>
      <c r="DM102" s="148"/>
      <c r="DN102" s="148"/>
      <c r="DO102" s="148"/>
      <c r="DP102" s="148"/>
      <c r="DQ102" s="148"/>
      <c r="DR102" s="148"/>
      <c r="DS102" s="148"/>
      <c r="DT102" s="148"/>
      <c r="DU102" s="148"/>
      <c r="DV102" s="148"/>
      <c r="DW102" s="148"/>
      <c r="DX102" s="148"/>
    </row>
    <row r="103" spans="1:128" s="124" customFormat="1" ht="20.100000000000001" customHeight="1" x14ac:dyDescent="0.15">
      <c r="A103" s="148"/>
      <c r="B103" s="114"/>
      <c r="C103" s="114"/>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667" t="s">
        <v>279</v>
      </c>
      <c r="AB103" s="667"/>
      <c r="AC103" s="667"/>
      <c r="AD103" s="667"/>
      <c r="AE103" s="667"/>
      <c r="AF103" s="667"/>
      <c r="AG103" s="667"/>
      <c r="AH103" s="667"/>
      <c r="AI103" s="667"/>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48"/>
      <c r="BX103" s="148"/>
      <c r="BY103" s="148"/>
      <c r="BZ103" s="148"/>
      <c r="CA103" s="148"/>
      <c r="CB103" s="148"/>
      <c r="CC103" s="148"/>
      <c r="CD103" s="148"/>
      <c r="CE103" s="148"/>
      <c r="CF103" s="148"/>
      <c r="CG103" s="148"/>
      <c r="CH103" s="148"/>
      <c r="CI103" s="148"/>
      <c r="CJ103" s="148"/>
      <c r="CK103" s="148"/>
      <c r="CL103" s="148"/>
      <c r="CM103" s="148"/>
      <c r="CN103" s="148"/>
      <c r="CO103" s="148"/>
      <c r="CP103" s="148"/>
      <c r="CQ103" s="148"/>
      <c r="CR103" s="148"/>
      <c r="CS103" s="148"/>
      <c r="CT103" s="148"/>
      <c r="CU103" s="148"/>
      <c r="CV103" s="148"/>
      <c r="CW103" s="148"/>
      <c r="CX103" s="148"/>
      <c r="CY103" s="148"/>
      <c r="CZ103" s="148"/>
      <c r="DA103" s="148"/>
      <c r="DB103" s="148"/>
      <c r="DC103" s="148"/>
      <c r="DD103" s="148"/>
      <c r="DE103" s="148"/>
      <c r="DF103" s="148"/>
      <c r="DG103" s="148"/>
      <c r="DH103" s="148"/>
      <c r="DI103" s="148"/>
      <c r="DJ103" s="148"/>
      <c r="DK103" s="148"/>
      <c r="DL103" s="148"/>
      <c r="DM103" s="148"/>
      <c r="DN103" s="148"/>
      <c r="DO103" s="148"/>
      <c r="DP103" s="148"/>
      <c r="DQ103" s="148"/>
      <c r="DR103" s="148"/>
      <c r="DS103" s="148"/>
      <c r="DT103" s="148"/>
      <c r="DU103" s="148"/>
      <c r="DV103" s="148"/>
      <c r="DW103" s="148"/>
      <c r="DX103" s="148"/>
    </row>
    <row r="104" spans="1:128" s="124" customFormat="1" ht="20.100000000000001" customHeight="1" x14ac:dyDescent="0.15">
      <c r="A104" s="148"/>
      <c r="B104" s="114"/>
      <c r="C104" s="114"/>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667" t="s">
        <v>382</v>
      </c>
      <c r="AB104" s="667"/>
      <c r="AC104" s="667"/>
      <c r="AD104" s="667"/>
      <c r="AE104" s="667"/>
      <c r="AF104" s="667"/>
      <c r="AG104" s="667"/>
      <c r="AH104" s="667"/>
      <c r="AI104" s="667"/>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t="s">
        <v>281</v>
      </c>
      <c r="BG104" s="113"/>
      <c r="BH104" s="148"/>
      <c r="BX104" s="148"/>
      <c r="BY104" s="148"/>
      <c r="BZ104" s="148"/>
      <c r="CA104" s="148"/>
      <c r="CB104" s="148"/>
      <c r="CC104" s="148"/>
      <c r="CD104" s="148"/>
      <c r="CE104" s="148"/>
      <c r="CF104" s="148"/>
      <c r="CG104" s="148"/>
      <c r="CH104" s="148"/>
      <c r="CI104" s="148"/>
      <c r="CJ104" s="148"/>
      <c r="CK104" s="148"/>
      <c r="CL104" s="148"/>
      <c r="CM104" s="148"/>
      <c r="CN104" s="148"/>
      <c r="CO104" s="148"/>
      <c r="CP104" s="148"/>
      <c r="CQ104" s="148"/>
      <c r="CR104" s="148"/>
      <c r="CS104" s="148"/>
      <c r="CT104" s="148"/>
      <c r="CU104" s="148"/>
      <c r="CV104" s="148"/>
      <c r="CW104" s="148"/>
      <c r="CX104" s="148"/>
      <c r="CY104" s="148"/>
      <c r="CZ104" s="148"/>
      <c r="DA104" s="148"/>
      <c r="DB104" s="148"/>
      <c r="DC104" s="148"/>
      <c r="DD104" s="148"/>
      <c r="DE104" s="148"/>
      <c r="DF104" s="148"/>
      <c r="DG104" s="148"/>
      <c r="DH104" s="148"/>
      <c r="DI104" s="148"/>
      <c r="DJ104" s="148"/>
      <c r="DK104" s="148"/>
      <c r="DL104" s="148"/>
      <c r="DM104" s="148"/>
      <c r="DN104" s="148"/>
      <c r="DO104" s="148"/>
      <c r="DP104" s="148"/>
      <c r="DQ104" s="148"/>
      <c r="DR104" s="148"/>
      <c r="DS104" s="148"/>
      <c r="DT104" s="148"/>
      <c r="DU104" s="148"/>
      <c r="DV104" s="148"/>
      <c r="DW104" s="148"/>
      <c r="DX104" s="148"/>
    </row>
    <row r="105" spans="1:128" s="124" customFormat="1" ht="20.100000000000001" customHeight="1" x14ac:dyDescent="0.15">
      <c r="A105" s="148"/>
      <c r="B105" s="114"/>
      <c r="C105" s="114"/>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36"/>
      <c r="AB105" s="136"/>
      <c r="AC105" s="136"/>
      <c r="AD105" s="136"/>
      <c r="AE105" s="136"/>
      <c r="AF105" s="136"/>
      <c r="AG105" s="136"/>
      <c r="AH105" s="136"/>
      <c r="AI105" s="136"/>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48"/>
      <c r="BX105" s="148"/>
      <c r="BY105" s="148"/>
      <c r="BZ105" s="148"/>
      <c r="CA105" s="148"/>
      <c r="CB105" s="148"/>
      <c r="CC105" s="148"/>
      <c r="CD105" s="148"/>
      <c r="CE105" s="148"/>
      <c r="CF105" s="148"/>
      <c r="CG105" s="148"/>
      <c r="CH105" s="148"/>
      <c r="CI105" s="148"/>
      <c r="CJ105" s="148"/>
      <c r="CK105" s="148"/>
      <c r="CL105" s="148"/>
      <c r="CM105" s="148"/>
      <c r="CN105" s="148"/>
      <c r="CO105" s="148"/>
      <c r="CP105" s="148"/>
      <c r="CQ105" s="148"/>
      <c r="CR105" s="148"/>
      <c r="CS105" s="148"/>
      <c r="CT105" s="148"/>
      <c r="CU105" s="148"/>
      <c r="CV105" s="148"/>
      <c r="CW105" s="148"/>
      <c r="CX105" s="148"/>
      <c r="CY105" s="148"/>
      <c r="CZ105" s="148"/>
      <c r="DA105" s="148"/>
      <c r="DB105" s="148"/>
      <c r="DC105" s="148"/>
      <c r="DD105" s="148"/>
      <c r="DE105" s="148"/>
      <c r="DF105" s="148"/>
      <c r="DG105" s="148"/>
      <c r="DH105" s="148"/>
      <c r="DI105" s="148"/>
      <c r="DJ105" s="148"/>
      <c r="DK105" s="148"/>
      <c r="DL105" s="148"/>
      <c r="DM105" s="148"/>
      <c r="DN105" s="148"/>
      <c r="DO105" s="148"/>
      <c r="DP105" s="148"/>
      <c r="DQ105" s="148"/>
      <c r="DR105" s="148"/>
      <c r="DS105" s="148"/>
      <c r="DT105" s="148"/>
      <c r="DU105" s="148"/>
      <c r="DV105" s="148"/>
      <c r="DW105" s="148"/>
      <c r="DX105" s="148"/>
    </row>
    <row r="106" spans="1:128" ht="20.100000000000001" customHeight="1" x14ac:dyDescent="0.15">
      <c r="B106" s="114"/>
      <c r="X106" s="123"/>
      <c r="Y106" s="123"/>
      <c r="Z106" s="137"/>
      <c r="AA106" s="146"/>
    </row>
    <row r="107" spans="1:128" ht="20.100000000000001" customHeight="1" x14ac:dyDescent="0.15">
      <c r="B107" s="114"/>
      <c r="X107" s="123"/>
      <c r="Y107" s="123"/>
      <c r="Z107" s="137"/>
      <c r="AA107" s="146"/>
    </row>
    <row r="108" spans="1:128" ht="20.100000000000001" customHeight="1" x14ac:dyDescent="0.15">
      <c r="B108" s="114"/>
      <c r="X108" s="123"/>
      <c r="Y108" s="123"/>
      <c r="Z108" s="137"/>
      <c r="AA108" s="146"/>
    </row>
    <row r="109" spans="1:128" ht="20.100000000000001" customHeight="1" x14ac:dyDescent="0.15">
      <c r="B109" s="220"/>
      <c r="C109" s="220"/>
      <c r="D109" s="123"/>
      <c r="E109" s="123"/>
      <c r="F109" s="123"/>
      <c r="G109" s="123"/>
      <c r="H109" s="123" t="s">
        <v>442</v>
      </c>
      <c r="I109" s="123"/>
      <c r="J109" s="123"/>
      <c r="K109" s="123"/>
      <c r="L109" s="123"/>
      <c r="M109" s="123"/>
      <c r="N109" s="123"/>
      <c r="O109" s="123"/>
      <c r="P109" s="123"/>
      <c r="Q109" s="123"/>
      <c r="R109" s="123"/>
      <c r="S109" s="123"/>
      <c r="T109" s="123"/>
      <c r="U109" s="123"/>
      <c r="V109" s="112"/>
      <c r="W109" s="163"/>
      <c r="X109" s="163"/>
      <c r="Y109" s="163"/>
      <c r="Z109" s="114"/>
      <c r="AA109" s="112" t="s">
        <v>275</v>
      </c>
    </row>
    <row r="110" spans="1:128" ht="20.100000000000001" customHeight="1" x14ac:dyDescent="0.15">
      <c r="B110" s="128"/>
      <c r="D110" s="128"/>
      <c r="E110" s="128"/>
      <c r="F110" s="128"/>
      <c r="G110" s="128"/>
      <c r="H110" s="128"/>
      <c r="I110" s="128"/>
      <c r="J110" s="128"/>
      <c r="K110" s="128"/>
      <c r="L110" s="128"/>
      <c r="M110" s="128"/>
      <c r="N110" s="128"/>
      <c r="O110" s="128"/>
      <c r="P110" s="128"/>
      <c r="Q110" s="128"/>
      <c r="R110" s="128"/>
      <c r="S110" s="128"/>
      <c r="T110" s="128"/>
      <c r="U110" s="128"/>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row>
  </sheetData>
  <mergeCells count="74">
    <mergeCell ref="P102:X102"/>
    <mergeCell ref="AA102:AI102"/>
    <mergeCell ref="AA103:AI103"/>
    <mergeCell ref="AA104:AI104"/>
    <mergeCell ref="G89:P89"/>
    <mergeCell ref="Q89:BG89"/>
    <mergeCell ref="G92:BC92"/>
    <mergeCell ref="O96:P96"/>
    <mergeCell ref="Q96:R96"/>
    <mergeCell ref="D96:F96"/>
    <mergeCell ref="G96:H96"/>
    <mergeCell ref="I96:J96"/>
    <mergeCell ref="K96:L96"/>
    <mergeCell ref="M96:N96"/>
    <mergeCell ref="B85:BH86"/>
    <mergeCell ref="F56:O56"/>
    <mergeCell ref="S56:BG56"/>
    <mergeCell ref="F60:O60"/>
    <mergeCell ref="AR64:AT64"/>
    <mergeCell ref="AU64:AV64"/>
    <mergeCell ref="AW64:AX64"/>
    <mergeCell ref="AY64:AZ64"/>
    <mergeCell ref="BA64:BB64"/>
    <mergeCell ref="BC64:BD64"/>
    <mergeCell ref="BE64:BF64"/>
    <mergeCell ref="P74:X74"/>
    <mergeCell ref="AA74:AI74"/>
    <mergeCell ref="AA75:AI75"/>
    <mergeCell ref="AA76:AI76"/>
    <mergeCell ref="B42:BH43"/>
    <mergeCell ref="D46:BF47"/>
    <mergeCell ref="B50:BH50"/>
    <mergeCell ref="D53:E53"/>
    <mergeCell ref="F53:O53"/>
    <mergeCell ref="S53:BG53"/>
    <mergeCell ref="AA30:AJ30"/>
    <mergeCell ref="BD30:BF30"/>
    <mergeCell ref="C20:E20"/>
    <mergeCell ref="F20:G20"/>
    <mergeCell ref="H20:I20"/>
    <mergeCell ref="J20:K20"/>
    <mergeCell ref="L20:M20"/>
    <mergeCell ref="N20:O20"/>
    <mergeCell ref="P20:Q20"/>
    <mergeCell ref="AA26:AJ26"/>
    <mergeCell ref="AA27:AJ27"/>
    <mergeCell ref="AA28:AJ28"/>
    <mergeCell ref="BD28:BF28"/>
    <mergeCell ref="B17:BH17"/>
    <mergeCell ref="AS10:AW10"/>
    <mergeCell ref="AX10:BB10"/>
    <mergeCell ref="BC10:BG10"/>
    <mergeCell ref="J11:N11"/>
    <mergeCell ref="O11:S11"/>
    <mergeCell ref="T11:X11"/>
    <mergeCell ref="Y11:AC11"/>
    <mergeCell ref="AD11:AH11"/>
    <mergeCell ref="AI11:AM11"/>
    <mergeCell ref="AN11:AR11"/>
    <mergeCell ref="AS11:AW11"/>
    <mergeCell ref="AX11:BB11"/>
    <mergeCell ref="BC11:BG11"/>
    <mergeCell ref="D14:I14"/>
    <mergeCell ref="K14:BF14"/>
    <mergeCell ref="B1:T1"/>
    <mergeCell ref="B4:BH4"/>
    <mergeCell ref="C10:H10"/>
    <mergeCell ref="J10:N10"/>
    <mergeCell ref="O10:S10"/>
    <mergeCell ref="T10:X10"/>
    <mergeCell ref="Y10:AC10"/>
    <mergeCell ref="AD10:AH10"/>
    <mergeCell ref="AI10:AM10"/>
    <mergeCell ref="AN10:AR10"/>
  </mergeCells>
  <phoneticPr fontId="28"/>
  <pageMargins left="0.9055118110236221" right="0.31496062992125984" top="0.51181102362204722" bottom="0.39370078740157483" header="0.51181102362204722" footer="0.31496062992125984"/>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X117"/>
  <sheetViews>
    <sheetView view="pageBreakPreview" topLeftCell="A40" zoomScale="80" zoomScaleNormal="85" zoomScaleSheetLayoutView="80" workbookViewId="0">
      <selection activeCell="Q89" sqref="Q89:BG89"/>
    </sheetView>
  </sheetViews>
  <sheetFormatPr defaultColWidth="1.5" defaultRowHeight="20.100000000000001" customHeight="1" x14ac:dyDescent="0.15"/>
  <cols>
    <col min="1" max="1" width="9" style="148" customWidth="1"/>
    <col min="2" max="16384" width="1.5" style="148"/>
  </cols>
  <sheetData>
    <row r="1" spans="2:60" ht="20.100000000000001" customHeight="1" x14ac:dyDescent="0.15">
      <c r="B1" s="644" t="s">
        <v>368</v>
      </c>
      <c r="C1" s="645"/>
      <c r="D1" s="645"/>
      <c r="E1" s="645"/>
      <c r="F1" s="645"/>
      <c r="G1" s="645"/>
      <c r="H1" s="645"/>
      <c r="I1" s="645"/>
      <c r="J1" s="645"/>
      <c r="K1" s="645"/>
      <c r="L1" s="645"/>
      <c r="M1" s="645"/>
      <c r="N1" s="645"/>
      <c r="O1" s="645"/>
      <c r="P1" s="645"/>
      <c r="Q1" s="645"/>
      <c r="R1" s="645"/>
      <c r="S1" s="645"/>
      <c r="T1" s="645"/>
    </row>
    <row r="4" spans="2:60" ht="39.950000000000003" customHeight="1" x14ac:dyDescent="0.2">
      <c r="B4" s="646" t="s">
        <v>369</v>
      </c>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646"/>
      <c r="AP4" s="646"/>
      <c r="AQ4" s="646"/>
      <c r="AR4" s="646"/>
      <c r="AS4" s="646"/>
      <c r="AT4" s="646"/>
      <c r="AU4" s="646"/>
      <c r="AV4" s="646"/>
      <c r="AW4" s="646"/>
      <c r="AX4" s="646"/>
      <c r="AY4" s="646"/>
      <c r="AZ4" s="646"/>
      <c r="BA4" s="646"/>
      <c r="BB4" s="646"/>
      <c r="BC4" s="646"/>
      <c r="BD4" s="646"/>
      <c r="BE4" s="646"/>
      <c r="BF4" s="646"/>
      <c r="BG4" s="646"/>
      <c r="BH4" s="646"/>
    </row>
    <row r="5" spans="2:60" ht="20.100000000000001" customHeight="1" x14ac:dyDescent="0.25">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row>
    <row r="9" spans="2:60" ht="20.100000000000001" customHeight="1" thickBot="1" x14ac:dyDescent="0.2"/>
    <row r="10" spans="2:60" ht="30" customHeight="1" thickTop="1" x14ac:dyDescent="0.15">
      <c r="C10" s="647" t="s">
        <v>370</v>
      </c>
      <c r="D10" s="647"/>
      <c r="E10" s="647"/>
      <c r="F10" s="647"/>
      <c r="G10" s="647"/>
      <c r="H10" s="647"/>
      <c r="J10" s="648"/>
      <c r="K10" s="649"/>
      <c r="L10" s="649"/>
      <c r="M10" s="649"/>
      <c r="N10" s="649"/>
      <c r="O10" s="649" t="s">
        <v>371</v>
      </c>
      <c r="P10" s="649"/>
      <c r="Q10" s="649"/>
      <c r="R10" s="649"/>
      <c r="S10" s="649"/>
      <c r="T10" s="649" t="s">
        <v>372</v>
      </c>
      <c r="U10" s="649"/>
      <c r="V10" s="649"/>
      <c r="W10" s="649"/>
      <c r="X10" s="649"/>
      <c r="Y10" s="649" t="s">
        <v>373</v>
      </c>
      <c r="Z10" s="649"/>
      <c r="AA10" s="649"/>
      <c r="AB10" s="649"/>
      <c r="AC10" s="649"/>
      <c r="AD10" s="649" t="s">
        <v>374</v>
      </c>
      <c r="AE10" s="649"/>
      <c r="AF10" s="649"/>
      <c r="AG10" s="649"/>
      <c r="AH10" s="649"/>
      <c r="AI10" s="649" t="s">
        <v>375</v>
      </c>
      <c r="AJ10" s="649"/>
      <c r="AK10" s="649"/>
      <c r="AL10" s="649"/>
      <c r="AM10" s="649"/>
      <c r="AN10" s="649" t="s">
        <v>376</v>
      </c>
      <c r="AO10" s="649"/>
      <c r="AP10" s="649"/>
      <c r="AQ10" s="649"/>
      <c r="AR10" s="649"/>
      <c r="AS10" s="649" t="s">
        <v>377</v>
      </c>
      <c r="AT10" s="649"/>
      <c r="AU10" s="649"/>
      <c r="AV10" s="649"/>
      <c r="AW10" s="649"/>
      <c r="AX10" s="649" t="s">
        <v>378</v>
      </c>
      <c r="AY10" s="649"/>
      <c r="AZ10" s="649"/>
      <c r="BA10" s="649"/>
      <c r="BB10" s="649"/>
      <c r="BC10" s="649" t="s">
        <v>379</v>
      </c>
      <c r="BD10" s="649"/>
      <c r="BE10" s="649"/>
      <c r="BF10" s="649"/>
      <c r="BG10" s="651"/>
    </row>
    <row r="11" spans="2:60" ht="39.950000000000003" customHeight="1" thickBot="1" x14ac:dyDescent="0.2">
      <c r="J11" s="652"/>
      <c r="K11" s="653"/>
      <c r="L11" s="653"/>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653"/>
      <c r="AJ11" s="653"/>
      <c r="AK11" s="653"/>
      <c r="AL11" s="653"/>
      <c r="AM11" s="653"/>
      <c r="AN11" s="653"/>
      <c r="AO11" s="653"/>
      <c r="AP11" s="653"/>
      <c r="AQ11" s="653"/>
      <c r="AR11" s="653"/>
      <c r="AS11" s="653"/>
      <c r="AT11" s="653"/>
      <c r="AU11" s="653"/>
      <c r="AV11" s="653"/>
      <c r="AW11" s="653"/>
      <c r="AX11" s="653"/>
      <c r="AY11" s="653"/>
      <c r="AZ11" s="653"/>
      <c r="BA11" s="653"/>
      <c r="BB11" s="653"/>
      <c r="BC11" s="653"/>
      <c r="BD11" s="653"/>
      <c r="BE11" s="653"/>
      <c r="BF11" s="653"/>
      <c r="BG11" s="654"/>
    </row>
    <row r="12" spans="2:60" ht="20.100000000000001" customHeight="1" thickTop="1" x14ac:dyDescent="0.15">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row>
    <row r="14" spans="2:60" ht="20.100000000000001" customHeight="1" x14ac:dyDescent="0.15">
      <c r="D14" s="647" t="s">
        <v>398</v>
      </c>
      <c r="E14" s="647"/>
      <c r="F14" s="647"/>
      <c r="G14" s="647"/>
      <c r="H14" s="647"/>
      <c r="I14" s="647"/>
      <c r="J14" s="655" t="str">
        <f>+一覧!$A$3</f>
        <v>豊見城市総合交通戦略推進等支援業務</v>
      </c>
      <c r="K14" s="655"/>
      <c r="L14" s="655"/>
      <c r="M14" s="655"/>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5"/>
      <c r="AK14" s="655"/>
      <c r="AL14" s="655"/>
      <c r="AM14" s="655"/>
      <c r="AN14" s="655"/>
      <c r="AO14" s="655"/>
      <c r="AP14" s="655"/>
      <c r="AQ14" s="655"/>
      <c r="AR14" s="655"/>
      <c r="AS14" s="655"/>
      <c r="AT14" s="655"/>
      <c r="AU14" s="655"/>
      <c r="AV14" s="655"/>
      <c r="AW14" s="655"/>
      <c r="AX14" s="655"/>
      <c r="AY14" s="655"/>
      <c r="AZ14" s="655"/>
      <c r="BA14" s="655"/>
      <c r="BB14" s="655"/>
      <c r="BC14" s="655"/>
      <c r="BD14" s="655"/>
      <c r="BE14" s="655"/>
      <c r="BF14" s="655"/>
      <c r="BG14" s="655"/>
    </row>
    <row r="15" spans="2:60" ht="20.100000000000001" customHeight="1" x14ac:dyDescent="0.15">
      <c r="E15" s="147"/>
      <c r="F15" s="147"/>
      <c r="G15" s="147"/>
      <c r="H15" s="147"/>
      <c r="I15" s="147"/>
      <c r="O15" s="146"/>
      <c r="P15" s="146"/>
      <c r="Q15" s="146"/>
      <c r="R15" s="146"/>
      <c r="S15" s="146"/>
      <c r="T15" s="146"/>
      <c r="U15" s="146"/>
    </row>
    <row r="17" spans="2:60" ht="20.100000000000001" customHeight="1" x14ac:dyDescent="0.15">
      <c r="B17" s="650" t="s">
        <v>381</v>
      </c>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7"/>
      <c r="AK17" s="647"/>
      <c r="AL17" s="647"/>
      <c r="AM17" s="647"/>
      <c r="AN17" s="647"/>
      <c r="AO17" s="647"/>
      <c r="AP17" s="647"/>
      <c r="AQ17" s="647"/>
      <c r="AR17" s="647"/>
      <c r="AS17" s="647"/>
      <c r="AT17" s="647"/>
      <c r="AU17" s="647"/>
      <c r="AV17" s="647"/>
      <c r="AW17" s="647"/>
      <c r="AX17" s="647"/>
      <c r="AY17" s="647"/>
      <c r="AZ17" s="647"/>
      <c r="BA17" s="647"/>
      <c r="BB17" s="647"/>
      <c r="BC17" s="647"/>
      <c r="BD17" s="647"/>
      <c r="BE17" s="647"/>
      <c r="BF17" s="647"/>
      <c r="BG17" s="647"/>
      <c r="BH17" s="647"/>
    </row>
    <row r="18" spans="2:60" ht="20.100000000000001" customHeight="1" x14ac:dyDescent="0.15">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row>
    <row r="19" spans="2:60" ht="20.100000000000001" customHeight="1" x14ac:dyDescent="0.15">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row>
    <row r="20" spans="2:60" ht="20.100000000000001" customHeight="1" x14ac:dyDescent="0.15">
      <c r="C20" s="656" t="s">
        <v>410</v>
      </c>
      <c r="D20" s="656"/>
      <c r="E20" s="656"/>
      <c r="F20" s="657"/>
      <c r="G20" s="657"/>
      <c r="H20" s="656" t="s">
        <v>59</v>
      </c>
      <c r="I20" s="656"/>
      <c r="J20" s="658"/>
      <c r="K20" s="658"/>
      <c r="L20" s="656" t="s">
        <v>60</v>
      </c>
      <c r="M20" s="656"/>
      <c r="N20" s="659"/>
      <c r="O20" s="659"/>
      <c r="P20" s="656" t="s">
        <v>61</v>
      </c>
      <c r="Q20" s="656"/>
    </row>
    <row r="23" spans="2:60" ht="20.100000000000001" customHeight="1" x14ac:dyDescent="0.15">
      <c r="BF23" s="111"/>
    </row>
    <row r="25" spans="2:60" ht="20.100000000000001" customHeight="1" x14ac:dyDescent="0.15">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51" t="s">
        <v>399</v>
      </c>
    </row>
    <row r="27" spans="2:60" ht="20.100000000000001" customHeight="1" x14ac:dyDescent="0.15">
      <c r="AA27" s="655" t="s">
        <v>278</v>
      </c>
      <c r="AB27" s="655"/>
      <c r="AC27" s="655"/>
      <c r="AD27" s="655"/>
      <c r="AE27" s="655"/>
      <c r="AF27" s="655"/>
      <c r="AG27" s="655"/>
      <c r="AH27" s="655"/>
      <c r="AI27" s="655"/>
      <c r="AJ27" s="655"/>
    </row>
    <row r="28" spans="2:60" ht="20.100000000000001" customHeight="1" x14ac:dyDescent="0.15">
      <c r="AA28" s="660" t="s">
        <v>279</v>
      </c>
      <c r="AB28" s="655"/>
      <c r="AC28" s="655"/>
      <c r="AD28" s="655"/>
      <c r="AE28" s="655"/>
      <c r="AF28" s="655"/>
      <c r="AG28" s="655"/>
      <c r="AH28" s="655"/>
      <c r="AI28" s="655"/>
      <c r="AJ28" s="655"/>
    </row>
    <row r="29" spans="2:60" ht="20.100000000000001" customHeight="1" x14ac:dyDescent="0.15">
      <c r="AA29" s="660" t="s">
        <v>382</v>
      </c>
      <c r="AB29" s="655"/>
      <c r="AC29" s="655"/>
      <c r="AD29" s="655"/>
      <c r="AE29" s="655"/>
      <c r="AF29" s="655"/>
      <c r="AG29" s="655"/>
      <c r="AH29" s="655"/>
      <c r="AI29" s="655"/>
      <c r="AJ29" s="655"/>
      <c r="BD29" s="647" t="s">
        <v>281</v>
      </c>
      <c r="BE29" s="647"/>
      <c r="BF29" s="647"/>
    </row>
    <row r="30" spans="2:60" ht="20.100000000000001" customHeight="1" x14ac:dyDescent="0.15">
      <c r="AA30" s="149"/>
      <c r="AB30" s="146"/>
      <c r="AC30" s="146"/>
      <c r="AD30" s="146"/>
      <c r="AE30" s="146"/>
      <c r="AF30" s="146"/>
      <c r="AG30" s="146"/>
      <c r="AH30" s="146"/>
      <c r="AI30" s="146"/>
      <c r="AJ30" s="146"/>
      <c r="BD30" s="147"/>
      <c r="BE30" s="147"/>
      <c r="BF30" s="147"/>
    </row>
    <row r="31" spans="2:60" ht="20.100000000000001" customHeight="1" x14ac:dyDescent="0.15">
      <c r="AA31" s="655" t="s">
        <v>383</v>
      </c>
      <c r="AB31" s="655"/>
      <c r="AC31" s="655"/>
      <c r="AD31" s="655"/>
      <c r="AE31" s="655"/>
      <c r="AF31" s="655"/>
      <c r="AG31" s="655"/>
      <c r="AH31" s="655"/>
      <c r="AI31" s="655"/>
      <c r="AJ31" s="655"/>
      <c r="BD31" s="647" t="s">
        <v>281</v>
      </c>
      <c r="BE31" s="647"/>
      <c r="BF31" s="647"/>
    </row>
    <row r="32" spans="2:60" ht="20.100000000000001" customHeight="1" x14ac:dyDescent="0.15">
      <c r="R32" s="146"/>
      <c r="S32" s="146"/>
      <c r="T32" s="146"/>
      <c r="U32" s="146"/>
      <c r="V32" s="146"/>
      <c r="W32" s="146"/>
      <c r="X32" s="146"/>
      <c r="Y32" s="146"/>
      <c r="AY32" s="147"/>
      <c r="AZ32" s="147"/>
      <c r="BA32" s="147"/>
    </row>
    <row r="33" spans="2:60" ht="20.100000000000001" customHeight="1" x14ac:dyDescent="0.15">
      <c r="R33" s="146"/>
      <c r="S33" s="146"/>
      <c r="T33" s="146"/>
      <c r="U33" s="146"/>
      <c r="V33" s="146"/>
      <c r="W33" s="146"/>
      <c r="X33" s="146"/>
      <c r="Y33" s="146"/>
      <c r="Z33" s="146"/>
      <c r="AY33" s="147"/>
      <c r="AZ33" s="147"/>
      <c r="BA33" s="147"/>
    </row>
    <row r="36" spans="2:60" ht="20.100000000000001" customHeight="1" x14ac:dyDescent="0.15">
      <c r="B36" s="220"/>
      <c r="C36" s="220"/>
      <c r="D36" s="123"/>
      <c r="E36" s="123"/>
      <c r="F36" s="123"/>
      <c r="G36" s="123"/>
      <c r="H36" s="123" t="s">
        <v>442</v>
      </c>
      <c r="I36" s="123"/>
      <c r="J36" s="123"/>
      <c r="K36" s="123"/>
      <c r="L36" s="123"/>
      <c r="M36" s="123"/>
      <c r="N36" s="123"/>
      <c r="O36" s="123"/>
      <c r="P36" s="123"/>
      <c r="Q36" s="123"/>
      <c r="R36" s="123"/>
      <c r="S36" s="123"/>
      <c r="T36" s="123"/>
      <c r="U36" s="123"/>
      <c r="V36" s="112"/>
      <c r="W36" s="220"/>
      <c r="X36" s="220"/>
      <c r="Y36" s="220"/>
      <c r="Z36" s="114"/>
      <c r="AA36" s="112" t="s">
        <v>275</v>
      </c>
      <c r="AB36" s="220"/>
    </row>
    <row r="37" spans="2:60" ht="20.100000000000001" customHeight="1" x14ac:dyDescent="0.15">
      <c r="V37" s="137"/>
      <c r="W37" s="137"/>
      <c r="X37" s="112"/>
      <c r="Y37" s="112"/>
      <c r="Z37" s="102"/>
    </row>
    <row r="38" spans="2:60" ht="20.100000000000001" customHeight="1" x14ac:dyDescent="0.15">
      <c r="E38" s="137"/>
      <c r="F38" s="137"/>
      <c r="G38" s="137"/>
      <c r="H38" s="137"/>
      <c r="I38" s="137"/>
      <c r="J38" s="137"/>
      <c r="K38" s="137"/>
      <c r="L38" s="137"/>
      <c r="M38" s="137"/>
      <c r="N38" s="137"/>
      <c r="O38" s="137"/>
      <c r="P38" s="137"/>
      <c r="Q38" s="137"/>
      <c r="R38" s="137"/>
      <c r="S38" s="137"/>
      <c r="T38" s="137"/>
      <c r="U38" s="137"/>
      <c r="V38" s="137"/>
      <c r="W38" s="137"/>
      <c r="X38" s="112"/>
      <c r="Y38" s="112"/>
      <c r="Z38" s="102"/>
    </row>
    <row r="42" spans="2:60" s="113" customFormat="1" ht="20.100000000000001" customHeight="1" x14ac:dyDescent="0.15"/>
    <row r="43" spans="2:60" s="113" customFormat="1" ht="20.100000000000001" customHeight="1" x14ac:dyDescent="0.15">
      <c r="B43" s="661" t="s">
        <v>384</v>
      </c>
      <c r="C43" s="661"/>
      <c r="D43" s="661"/>
      <c r="E43" s="661"/>
      <c r="F43" s="661"/>
      <c r="G43" s="661"/>
      <c r="H43" s="661"/>
      <c r="I43" s="661"/>
      <c r="J43" s="661"/>
      <c r="K43" s="66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1"/>
      <c r="AI43" s="661"/>
      <c r="AJ43" s="661"/>
      <c r="AK43" s="661"/>
      <c r="AL43" s="661"/>
      <c r="AM43" s="661"/>
      <c r="AN43" s="661"/>
      <c r="AO43" s="661"/>
      <c r="AP43" s="661"/>
      <c r="AQ43" s="661"/>
      <c r="AR43" s="661"/>
      <c r="AS43" s="661"/>
      <c r="AT43" s="661"/>
      <c r="AU43" s="661"/>
      <c r="AV43" s="661"/>
      <c r="AW43" s="661"/>
      <c r="AX43" s="661"/>
      <c r="AY43" s="661"/>
      <c r="AZ43" s="661"/>
      <c r="BA43" s="661"/>
      <c r="BB43" s="661"/>
      <c r="BC43" s="661"/>
      <c r="BD43" s="661"/>
      <c r="BE43" s="661"/>
      <c r="BF43" s="661"/>
      <c r="BG43" s="661"/>
      <c r="BH43" s="661"/>
    </row>
    <row r="44" spans="2:60" s="113" customFormat="1" ht="20.100000000000001" customHeight="1" x14ac:dyDescent="0.15">
      <c r="B44" s="661"/>
      <c r="C44" s="661"/>
      <c r="D44" s="661"/>
      <c r="E44" s="661"/>
      <c r="F44" s="661"/>
      <c r="G44" s="661"/>
      <c r="H44" s="661"/>
      <c r="I44" s="661"/>
      <c r="J44" s="661"/>
      <c r="K44" s="661"/>
      <c r="L44" s="661"/>
      <c r="M44" s="661"/>
      <c r="N44" s="661"/>
      <c r="O44" s="661"/>
      <c r="P44" s="661"/>
      <c r="Q44" s="661"/>
      <c r="R44" s="661"/>
      <c r="S44" s="661"/>
      <c r="T44" s="661"/>
      <c r="U44" s="661"/>
      <c r="V44" s="661"/>
      <c r="W44" s="661"/>
      <c r="X44" s="661"/>
      <c r="Y44" s="661"/>
      <c r="Z44" s="661"/>
      <c r="AA44" s="661"/>
      <c r="AB44" s="661"/>
      <c r="AC44" s="661"/>
      <c r="AD44" s="661"/>
      <c r="AE44" s="661"/>
      <c r="AF44" s="661"/>
      <c r="AG44" s="661"/>
      <c r="AH44" s="661"/>
      <c r="AI44" s="661"/>
      <c r="AJ44" s="661"/>
      <c r="AK44" s="661"/>
      <c r="AL44" s="661"/>
      <c r="AM44" s="661"/>
      <c r="AN44" s="661"/>
      <c r="AO44" s="661"/>
      <c r="AP44" s="661"/>
      <c r="AQ44" s="661"/>
      <c r="AR44" s="661"/>
      <c r="AS44" s="661"/>
      <c r="AT44" s="661"/>
      <c r="AU44" s="661"/>
      <c r="AV44" s="661"/>
      <c r="AW44" s="661"/>
      <c r="AX44" s="661"/>
      <c r="AY44" s="661"/>
      <c r="AZ44" s="661"/>
      <c r="BA44" s="661"/>
      <c r="BB44" s="661"/>
      <c r="BC44" s="661"/>
      <c r="BD44" s="661"/>
      <c r="BE44" s="661"/>
      <c r="BF44" s="661"/>
      <c r="BG44" s="661"/>
      <c r="BH44" s="661"/>
    </row>
    <row r="45" spans="2:60" s="113" customFormat="1" ht="20.100000000000001" customHeight="1" x14ac:dyDescent="0.15">
      <c r="B45" s="144"/>
      <c r="C45" s="144"/>
      <c r="D45" s="144"/>
      <c r="E45" s="144"/>
      <c r="F45" s="144"/>
      <c r="G45" s="144"/>
      <c r="H45" s="144"/>
      <c r="I45" s="144"/>
      <c r="J45" s="144"/>
    </row>
    <row r="46" spans="2:60" s="113" customFormat="1" ht="20.100000000000001" customHeight="1" x14ac:dyDescent="0.15">
      <c r="B46" s="144"/>
      <c r="C46" s="144"/>
      <c r="D46" s="144"/>
      <c r="E46" s="144"/>
      <c r="F46" s="144"/>
      <c r="G46" s="144"/>
      <c r="H46" s="144"/>
      <c r="I46" s="144"/>
      <c r="J46" s="144"/>
    </row>
    <row r="47" spans="2:60" s="113" customFormat="1" ht="20.100000000000001" customHeight="1" x14ac:dyDescent="0.15">
      <c r="B47" s="144"/>
      <c r="C47" s="144"/>
      <c r="D47" s="662" t="s">
        <v>402</v>
      </c>
      <c r="E47" s="663"/>
      <c r="F47" s="663"/>
      <c r="G47" s="663"/>
      <c r="H47" s="663"/>
      <c r="I47" s="663"/>
      <c r="J47" s="663"/>
      <c r="K47" s="663"/>
      <c r="L47" s="663"/>
      <c r="M47" s="663"/>
      <c r="N47" s="663"/>
      <c r="O47" s="663"/>
      <c r="P47" s="663"/>
      <c r="Q47" s="663"/>
      <c r="R47" s="663"/>
      <c r="S47" s="663"/>
      <c r="T47" s="663"/>
      <c r="U47" s="663"/>
      <c r="V47" s="663"/>
      <c r="W47" s="663"/>
      <c r="X47" s="663"/>
      <c r="Y47" s="663"/>
      <c r="Z47" s="663"/>
      <c r="AA47" s="663"/>
      <c r="AB47" s="663"/>
      <c r="AC47" s="663"/>
      <c r="AD47" s="663"/>
      <c r="AE47" s="663"/>
      <c r="AF47" s="663"/>
      <c r="AG47" s="663"/>
      <c r="AH47" s="663"/>
      <c r="AI47" s="663"/>
      <c r="AJ47" s="663"/>
      <c r="AK47" s="663"/>
      <c r="AL47" s="663"/>
      <c r="AM47" s="663"/>
      <c r="AN47" s="663"/>
      <c r="AO47" s="663"/>
      <c r="AP47" s="663"/>
      <c r="AQ47" s="663"/>
      <c r="AR47" s="663"/>
      <c r="AS47" s="663"/>
      <c r="AT47" s="663"/>
      <c r="AU47" s="663"/>
      <c r="AV47" s="663"/>
      <c r="AW47" s="663"/>
      <c r="AX47" s="663"/>
      <c r="AY47" s="663"/>
      <c r="AZ47" s="663"/>
      <c r="BA47" s="663"/>
      <c r="BB47" s="663"/>
      <c r="BC47" s="663"/>
      <c r="BD47" s="663"/>
      <c r="BE47" s="663"/>
      <c r="BF47" s="663"/>
    </row>
    <row r="48" spans="2:60" s="113" customFormat="1" ht="20.100000000000001" customHeight="1" x14ac:dyDescent="0.15">
      <c r="B48" s="144"/>
      <c r="C48" s="144"/>
      <c r="D48" s="663"/>
      <c r="E48" s="663"/>
      <c r="F48" s="663"/>
      <c r="G48" s="663"/>
      <c r="H48" s="663"/>
      <c r="I48" s="663"/>
      <c r="J48" s="663"/>
      <c r="K48" s="663"/>
      <c r="L48" s="663"/>
      <c r="M48" s="663"/>
      <c r="N48" s="663"/>
      <c r="O48" s="663"/>
      <c r="P48" s="663"/>
      <c r="Q48" s="663"/>
      <c r="R48" s="663"/>
      <c r="S48" s="663"/>
      <c r="T48" s="663"/>
      <c r="U48" s="663"/>
      <c r="V48" s="663"/>
      <c r="W48" s="663"/>
      <c r="X48" s="663"/>
      <c r="Y48" s="663"/>
      <c r="Z48" s="663"/>
      <c r="AA48" s="663"/>
      <c r="AB48" s="663"/>
      <c r="AC48" s="663"/>
      <c r="AD48" s="663"/>
      <c r="AE48" s="663"/>
      <c r="AF48" s="663"/>
      <c r="AG48" s="663"/>
      <c r="AH48" s="663"/>
      <c r="AI48" s="663"/>
      <c r="AJ48" s="663"/>
      <c r="AK48" s="663"/>
      <c r="AL48" s="663"/>
      <c r="AM48" s="663"/>
      <c r="AN48" s="663"/>
      <c r="AO48" s="663"/>
      <c r="AP48" s="663"/>
      <c r="AQ48" s="663"/>
      <c r="AR48" s="663"/>
      <c r="AS48" s="663"/>
      <c r="AT48" s="663"/>
      <c r="AU48" s="663"/>
      <c r="AV48" s="663"/>
      <c r="AW48" s="663"/>
      <c r="AX48" s="663"/>
      <c r="AY48" s="663"/>
      <c r="AZ48" s="663"/>
      <c r="BA48" s="663"/>
      <c r="BB48" s="663"/>
      <c r="BC48" s="663"/>
      <c r="BD48" s="663"/>
      <c r="BE48" s="663"/>
      <c r="BF48" s="663"/>
    </row>
    <row r="49" spans="2:60" s="113" customFormat="1" ht="20.100000000000001" customHeight="1" x14ac:dyDescent="0.15">
      <c r="B49" s="144"/>
      <c r="C49" s="144"/>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row>
    <row r="50" spans="2:60" s="113" customFormat="1" ht="20.100000000000001" customHeight="1" x14ac:dyDescent="0.15">
      <c r="C50" s="143"/>
      <c r="D50" s="143"/>
      <c r="E50" s="143"/>
      <c r="BE50" s="143"/>
      <c r="BF50" s="143"/>
      <c r="BG50" s="143"/>
      <c r="BH50" s="143"/>
    </row>
    <row r="51" spans="2:60" s="113" customFormat="1" ht="20.100000000000001" customHeight="1" x14ac:dyDescent="0.15">
      <c r="B51" s="664" t="s">
        <v>385</v>
      </c>
      <c r="C51" s="664"/>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4"/>
      <c r="AD51" s="664"/>
      <c r="AE51" s="664"/>
      <c r="AF51" s="664"/>
      <c r="AG51" s="664"/>
      <c r="AH51" s="664"/>
      <c r="AI51" s="664"/>
      <c r="AJ51" s="664"/>
      <c r="AK51" s="664"/>
      <c r="AL51" s="664"/>
      <c r="AM51" s="664"/>
      <c r="AN51" s="664"/>
      <c r="AO51" s="664"/>
      <c r="AP51" s="664"/>
      <c r="AQ51" s="664"/>
      <c r="AR51" s="664"/>
      <c r="AS51" s="664"/>
      <c r="AT51" s="664"/>
      <c r="AU51" s="664"/>
      <c r="AV51" s="664"/>
      <c r="AW51" s="664"/>
      <c r="AX51" s="664"/>
      <c r="AY51" s="664"/>
      <c r="AZ51" s="664"/>
      <c r="BA51" s="664"/>
      <c r="BB51" s="664"/>
      <c r="BC51" s="664"/>
      <c r="BD51" s="664"/>
      <c r="BE51" s="664"/>
      <c r="BF51" s="664"/>
      <c r="BG51" s="664"/>
      <c r="BH51" s="664"/>
    </row>
    <row r="52" spans="2:60" s="113" customFormat="1" ht="20.100000000000001" customHeight="1" x14ac:dyDescent="0.15">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row>
    <row r="53" spans="2:60" s="113" customFormat="1" ht="20.100000000000001" customHeight="1" x14ac:dyDescent="0.15">
      <c r="B53" s="144"/>
      <c r="C53" s="144"/>
      <c r="D53" s="144"/>
      <c r="E53" s="144"/>
      <c r="F53" s="144"/>
      <c r="G53" s="144"/>
      <c r="H53" s="144"/>
      <c r="I53" s="144"/>
      <c r="J53" s="144"/>
      <c r="K53" s="144"/>
    </row>
    <row r="54" spans="2:60" s="113" customFormat="1" ht="20.100000000000001" customHeight="1" x14ac:dyDescent="0.15">
      <c r="D54" s="665" t="s">
        <v>386</v>
      </c>
      <c r="E54" s="665"/>
      <c r="F54" s="666" t="s">
        <v>387</v>
      </c>
      <c r="G54" s="667"/>
      <c r="H54" s="667"/>
      <c r="I54" s="667"/>
      <c r="J54" s="667"/>
      <c r="K54" s="667"/>
      <c r="L54" s="667"/>
      <c r="M54" s="667"/>
      <c r="N54" s="667"/>
      <c r="O54" s="667"/>
      <c r="R54" s="668" t="str">
        <f>+一覧!$A$3</f>
        <v>豊見城市総合交通戦略推進等支援業務</v>
      </c>
      <c r="S54" s="668"/>
      <c r="T54" s="668"/>
      <c r="U54" s="668"/>
      <c r="V54" s="668"/>
      <c r="W54" s="668"/>
      <c r="X54" s="668"/>
      <c r="Y54" s="668"/>
      <c r="Z54" s="668"/>
      <c r="AA54" s="668"/>
      <c r="AB54" s="668"/>
      <c r="AC54" s="668"/>
      <c r="AD54" s="668"/>
      <c r="AE54" s="668"/>
      <c r="AF54" s="668"/>
      <c r="AG54" s="668"/>
      <c r="AH54" s="668"/>
      <c r="AI54" s="668"/>
      <c r="AJ54" s="668"/>
      <c r="AK54" s="668"/>
      <c r="AL54" s="668"/>
      <c r="AM54" s="668"/>
      <c r="AN54" s="668"/>
      <c r="AO54" s="668"/>
      <c r="AP54" s="668"/>
      <c r="AQ54" s="668"/>
      <c r="AR54" s="668"/>
      <c r="AS54" s="668"/>
      <c r="AT54" s="668"/>
      <c r="AU54" s="668"/>
      <c r="AV54" s="668"/>
      <c r="AW54" s="668"/>
      <c r="AX54" s="668"/>
      <c r="AY54" s="668"/>
      <c r="AZ54" s="668"/>
      <c r="BA54" s="668"/>
      <c r="BB54" s="668"/>
      <c r="BC54" s="668"/>
      <c r="BD54" s="668"/>
      <c r="BE54" s="668"/>
      <c r="BF54" s="668"/>
      <c r="BG54" s="668"/>
    </row>
    <row r="55" spans="2:60" s="113" customFormat="1" ht="20.100000000000001" customHeight="1" x14ac:dyDescent="0.15">
      <c r="D55" s="145"/>
      <c r="E55" s="145"/>
      <c r="F55" s="136"/>
      <c r="G55" s="136"/>
      <c r="H55" s="136"/>
      <c r="I55" s="136"/>
      <c r="J55" s="136"/>
      <c r="K55" s="136"/>
      <c r="L55" s="136"/>
      <c r="M55" s="136"/>
      <c r="N55" s="136"/>
      <c r="O55" s="136"/>
    </row>
    <row r="56" spans="2:60" s="113" customFormat="1" ht="20.100000000000001" customHeight="1" x14ac:dyDescent="0.15"/>
    <row r="57" spans="2:60" s="113" customFormat="1" ht="20.100000000000001" customHeight="1" x14ac:dyDescent="0.15">
      <c r="D57" s="145" t="s">
        <v>388</v>
      </c>
      <c r="F57" s="666" t="s">
        <v>389</v>
      </c>
      <c r="G57" s="667"/>
      <c r="H57" s="667"/>
      <c r="I57" s="667"/>
      <c r="J57" s="667"/>
      <c r="K57" s="667"/>
      <c r="L57" s="667"/>
      <c r="M57" s="667"/>
      <c r="N57" s="667"/>
      <c r="O57" s="667"/>
      <c r="R57" s="673" t="s">
        <v>400</v>
      </c>
      <c r="S57" s="673"/>
      <c r="T57" s="673"/>
      <c r="U57" s="673"/>
      <c r="V57" s="673"/>
      <c r="W57" s="673"/>
      <c r="X57" s="673"/>
      <c r="Y57" s="673"/>
      <c r="Z57" s="673"/>
      <c r="AA57" s="673"/>
      <c r="AB57" s="673"/>
      <c r="AC57" s="673"/>
      <c r="AD57" s="673"/>
      <c r="AE57" s="673"/>
      <c r="AF57" s="673"/>
      <c r="AG57" s="673"/>
      <c r="AH57" s="673"/>
      <c r="AI57" s="673"/>
      <c r="AJ57" s="673"/>
      <c r="AK57" s="673"/>
      <c r="AL57" s="673"/>
      <c r="AM57" s="673"/>
      <c r="AN57" s="673"/>
      <c r="AO57" s="673"/>
      <c r="AP57" s="673"/>
      <c r="AQ57" s="673"/>
      <c r="AR57" s="673"/>
      <c r="AS57" s="673"/>
      <c r="AT57" s="673"/>
      <c r="AU57" s="673"/>
      <c r="AV57" s="673"/>
      <c r="AW57" s="673"/>
      <c r="AX57" s="673"/>
      <c r="AY57" s="673"/>
      <c r="AZ57" s="673"/>
      <c r="BA57" s="673"/>
      <c r="BB57" s="673"/>
      <c r="BC57" s="673"/>
      <c r="BD57" s="673"/>
      <c r="BE57" s="673"/>
      <c r="BF57" s="673"/>
      <c r="BG57" s="673"/>
    </row>
    <row r="58" spans="2:60" s="113" customFormat="1" ht="20.100000000000001" customHeight="1" x14ac:dyDescent="0.15">
      <c r="D58" s="145"/>
      <c r="F58" s="136"/>
      <c r="G58" s="136"/>
      <c r="H58" s="136"/>
      <c r="I58" s="136"/>
      <c r="J58" s="136"/>
      <c r="K58" s="136"/>
      <c r="L58" s="136"/>
      <c r="M58" s="136"/>
      <c r="N58" s="136"/>
      <c r="O58" s="136"/>
    </row>
    <row r="59" spans="2:60" s="113" customFormat="1" ht="20.100000000000001" customHeight="1" x14ac:dyDescent="0.15">
      <c r="Q59" s="114"/>
      <c r="R59" s="115"/>
      <c r="S59" s="116"/>
      <c r="T59" s="116"/>
      <c r="U59" s="116"/>
      <c r="V59" s="116"/>
      <c r="W59" s="116"/>
      <c r="X59" s="116"/>
      <c r="Y59" s="117"/>
    </row>
    <row r="60" spans="2:60" s="113" customFormat="1" ht="20.100000000000001" customHeight="1" x14ac:dyDescent="0.15">
      <c r="D60" s="145" t="s">
        <v>390</v>
      </c>
      <c r="F60" s="667" t="s">
        <v>391</v>
      </c>
      <c r="G60" s="667"/>
      <c r="H60" s="667"/>
      <c r="I60" s="667"/>
      <c r="J60" s="667"/>
      <c r="K60" s="667"/>
      <c r="L60" s="667"/>
      <c r="M60" s="667"/>
      <c r="N60" s="667"/>
      <c r="O60" s="667"/>
      <c r="Q60" s="114"/>
      <c r="R60" s="118"/>
      <c r="S60" s="114"/>
      <c r="T60" s="114"/>
      <c r="U60" s="114"/>
      <c r="V60" s="114"/>
      <c r="W60" s="114"/>
      <c r="X60" s="114"/>
      <c r="Y60" s="119"/>
    </row>
    <row r="61" spans="2:60" s="113" customFormat="1" ht="20.100000000000001" customHeight="1" x14ac:dyDescent="0.15">
      <c r="Q61" s="114"/>
      <c r="R61" s="120"/>
      <c r="S61" s="121"/>
      <c r="T61" s="121"/>
      <c r="U61" s="121"/>
      <c r="V61" s="121"/>
      <c r="W61" s="121"/>
      <c r="X61" s="121"/>
      <c r="Y61" s="122"/>
    </row>
    <row r="62" spans="2:60" s="113" customFormat="1" ht="20.100000000000001" customHeight="1" x14ac:dyDescent="0.15">
      <c r="Q62" s="114"/>
      <c r="R62" s="114"/>
      <c r="S62" s="114"/>
      <c r="T62" s="114"/>
      <c r="U62" s="114"/>
      <c r="V62" s="114"/>
      <c r="W62" s="114"/>
      <c r="X62" s="114"/>
      <c r="Y62" s="114"/>
      <c r="Z62" s="114"/>
    </row>
    <row r="63" spans="2:60" s="113" customFormat="1" ht="20.100000000000001" customHeight="1" x14ac:dyDescent="0.15">
      <c r="AR63" s="656" t="s">
        <v>410</v>
      </c>
      <c r="AS63" s="656"/>
      <c r="AT63" s="656"/>
      <c r="AU63" s="657"/>
      <c r="AV63" s="657"/>
      <c r="AW63" s="656" t="s">
        <v>59</v>
      </c>
      <c r="AX63" s="656"/>
      <c r="AY63" s="658"/>
      <c r="AZ63" s="658"/>
      <c r="BA63" s="656" t="s">
        <v>60</v>
      </c>
      <c r="BB63" s="656"/>
      <c r="BC63" s="659"/>
      <c r="BD63" s="659"/>
      <c r="BE63" s="656" t="s">
        <v>61</v>
      </c>
      <c r="BF63" s="656"/>
      <c r="BG63" s="139"/>
    </row>
    <row r="64" spans="2:60" s="113" customFormat="1" ht="20.100000000000001" customHeight="1" x14ac:dyDescent="0.15">
      <c r="O64" s="114"/>
      <c r="P64" s="114"/>
      <c r="Q64" s="114"/>
      <c r="R64" s="114"/>
      <c r="S64" s="114"/>
    </row>
    <row r="65" spans="2:58" s="113" customFormat="1" ht="20.100000000000001" customHeight="1" x14ac:dyDescent="0.15">
      <c r="B65" s="220"/>
      <c r="C65" s="220"/>
      <c r="D65" s="123"/>
      <c r="E65" s="123"/>
      <c r="F65" s="123"/>
      <c r="G65" s="123"/>
      <c r="H65" s="123" t="s">
        <v>442</v>
      </c>
      <c r="I65" s="123"/>
      <c r="J65" s="123"/>
      <c r="K65" s="123"/>
      <c r="L65" s="123"/>
      <c r="M65" s="123"/>
      <c r="N65" s="123"/>
      <c r="O65" s="123"/>
      <c r="P65" s="123"/>
      <c r="Q65" s="123"/>
      <c r="R65" s="123"/>
      <c r="S65" s="123"/>
      <c r="T65" s="123"/>
      <c r="U65" s="123"/>
      <c r="V65" s="112"/>
      <c r="W65" s="220"/>
      <c r="X65" s="220"/>
      <c r="Y65" s="220"/>
      <c r="Z65" s="114"/>
      <c r="AA65" s="112" t="s">
        <v>275</v>
      </c>
      <c r="AB65" s="220"/>
      <c r="AC65" s="220"/>
      <c r="AD65" s="220"/>
    </row>
    <row r="66" spans="2:58" s="113" customFormat="1" ht="20.100000000000001" customHeight="1" x14ac:dyDescent="0.15">
      <c r="C66" s="137"/>
      <c r="D66" s="137"/>
      <c r="E66" s="137"/>
      <c r="F66" s="137"/>
      <c r="G66" s="137"/>
      <c r="H66" s="137"/>
      <c r="I66" s="137"/>
      <c r="J66" s="137"/>
      <c r="K66" s="137"/>
      <c r="L66" s="137"/>
      <c r="M66" s="137"/>
      <c r="N66" s="137"/>
      <c r="O66" s="137"/>
      <c r="P66" s="137"/>
      <c r="Q66" s="137"/>
      <c r="R66" s="137"/>
      <c r="S66" s="137"/>
      <c r="T66" s="137"/>
      <c r="U66" s="137"/>
      <c r="V66" s="112"/>
      <c r="W66" s="112"/>
    </row>
    <row r="67" spans="2:58" s="113" customFormat="1" ht="20.100000000000001" customHeight="1" x14ac:dyDescent="0.15"/>
    <row r="68" spans="2:58" s="113" customFormat="1" ht="20.100000000000001" customHeight="1" x14ac:dyDescent="0.15">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29"/>
      <c r="BB68" s="129"/>
      <c r="BC68" s="129"/>
      <c r="BD68" s="129"/>
      <c r="BE68" s="129"/>
      <c r="BF68" s="151" t="s">
        <v>399</v>
      </c>
    </row>
    <row r="69" spans="2:58" s="113" customFormat="1" ht="20.100000000000001" customHeight="1" x14ac:dyDescent="0.15">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50"/>
    </row>
    <row r="70" spans="2:58" s="113" customFormat="1" ht="20.100000000000001" customHeight="1" x14ac:dyDescent="0.15"/>
    <row r="71" spans="2:58" s="113" customFormat="1" ht="20.100000000000001" customHeight="1" x14ac:dyDescent="0.15">
      <c r="P71" s="667" t="s">
        <v>277</v>
      </c>
      <c r="Q71" s="667"/>
      <c r="R71" s="667"/>
      <c r="S71" s="667"/>
      <c r="T71" s="667"/>
      <c r="U71" s="667"/>
      <c r="V71" s="667"/>
      <c r="W71" s="667"/>
      <c r="X71" s="667"/>
      <c r="AA71" s="667" t="s">
        <v>278</v>
      </c>
      <c r="AB71" s="667"/>
      <c r="AC71" s="667"/>
      <c r="AD71" s="667"/>
      <c r="AE71" s="667"/>
      <c r="AF71" s="667"/>
      <c r="AG71" s="667"/>
      <c r="AH71" s="667"/>
      <c r="AI71" s="667"/>
    </row>
    <row r="72" spans="2:58" s="113" customFormat="1" ht="20.100000000000001" customHeight="1" x14ac:dyDescent="0.15">
      <c r="AA72" s="667" t="s">
        <v>279</v>
      </c>
      <c r="AB72" s="667"/>
      <c r="AC72" s="667"/>
      <c r="AD72" s="667"/>
      <c r="AE72" s="667"/>
      <c r="AF72" s="667"/>
      <c r="AG72" s="667"/>
      <c r="AH72" s="667"/>
      <c r="AI72" s="667"/>
    </row>
    <row r="73" spans="2:58" s="113" customFormat="1" ht="20.100000000000001" customHeight="1" x14ac:dyDescent="0.15">
      <c r="AA73" s="667" t="s">
        <v>382</v>
      </c>
      <c r="AB73" s="667"/>
      <c r="AC73" s="667"/>
      <c r="AD73" s="667"/>
      <c r="AE73" s="667"/>
      <c r="AF73" s="667"/>
      <c r="AG73" s="667"/>
      <c r="AH73" s="667"/>
      <c r="AI73" s="667"/>
      <c r="BF73" s="113" t="s">
        <v>281</v>
      </c>
    </row>
    <row r="74" spans="2:58" s="113" customFormat="1" ht="20.100000000000001" customHeight="1" x14ac:dyDescent="0.15">
      <c r="AA74" s="136"/>
      <c r="AB74" s="136"/>
      <c r="AC74" s="136"/>
      <c r="AD74" s="136"/>
      <c r="AE74" s="136"/>
      <c r="AF74" s="136"/>
      <c r="AG74" s="136"/>
      <c r="AH74" s="136"/>
      <c r="AI74" s="136"/>
    </row>
    <row r="75" spans="2:58" s="113" customFormat="1" ht="20.100000000000001" customHeight="1" x14ac:dyDescent="0.15">
      <c r="P75" s="667" t="s">
        <v>282</v>
      </c>
      <c r="Q75" s="667"/>
      <c r="R75" s="667"/>
      <c r="S75" s="667"/>
      <c r="T75" s="667"/>
      <c r="U75" s="667"/>
      <c r="V75" s="667"/>
      <c r="W75" s="667"/>
      <c r="X75" s="667"/>
      <c r="AA75" s="667" t="s">
        <v>278</v>
      </c>
      <c r="AB75" s="667"/>
      <c r="AC75" s="667"/>
      <c r="AD75" s="667"/>
      <c r="AE75" s="667"/>
      <c r="AF75" s="667"/>
      <c r="AG75" s="667"/>
      <c r="AH75" s="667"/>
      <c r="AI75" s="667"/>
    </row>
    <row r="76" spans="2:58" s="113" customFormat="1" ht="20.100000000000001" customHeight="1" x14ac:dyDescent="0.15">
      <c r="AA76" s="667" t="s">
        <v>279</v>
      </c>
      <c r="AB76" s="667"/>
      <c r="AC76" s="667"/>
      <c r="AD76" s="667"/>
      <c r="AE76" s="667"/>
      <c r="AF76" s="667"/>
      <c r="AG76" s="667"/>
      <c r="AH76" s="667"/>
      <c r="AI76" s="667"/>
    </row>
    <row r="77" spans="2:58" s="113" customFormat="1" ht="20.100000000000001" customHeight="1" x14ac:dyDescent="0.15">
      <c r="AA77" s="667" t="s">
        <v>382</v>
      </c>
      <c r="AB77" s="667"/>
      <c r="AC77" s="667"/>
      <c r="AD77" s="667"/>
      <c r="AE77" s="667"/>
      <c r="AF77" s="667"/>
      <c r="AG77" s="667"/>
      <c r="AH77" s="667"/>
      <c r="AI77" s="667"/>
      <c r="BF77" s="113" t="s">
        <v>281</v>
      </c>
    </row>
    <row r="78" spans="2:58" s="113" customFormat="1" ht="20.100000000000001" customHeight="1" x14ac:dyDescent="0.15">
      <c r="C78" s="123"/>
    </row>
    <row r="79" spans="2:58" s="113" customFormat="1" ht="20.100000000000001" customHeight="1" x14ac:dyDescent="0.15">
      <c r="B79" s="123"/>
      <c r="C79" s="123"/>
      <c r="D79" s="123"/>
      <c r="E79" s="123"/>
      <c r="F79" s="123"/>
      <c r="G79" s="123"/>
      <c r="H79" s="123"/>
      <c r="I79" s="123"/>
      <c r="J79" s="123"/>
      <c r="K79" s="123"/>
      <c r="L79" s="123"/>
      <c r="M79" s="123"/>
      <c r="N79" s="123"/>
      <c r="O79" s="123"/>
      <c r="P79" s="667" t="s">
        <v>282</v>
      </c>
      <c r="Q79" s="667"/>
      <c r="R79" s="667"/>
      <c r="S79" s="667"/>
      <c r="T79" s="667"/>
      <c r="U79" s="667"/>
      <c r="V79" s="667"/>
      <c r="W79" s="667"/>
      <c r="X79" s="667"/>
      <c r="AA79" s="667" t="s">
        <v>278</v>
      </c>
      <c r="AB79" s="667"/>
      <c r="AC79" s="667"/>
      <c r="AD79" s="667"/>
      <c r="AE79" s="667"/>
      <c r="AF79" s="667"/>
      <c r="AG79" s="667"/>
      <c r="AH79" s="667"/>
      <c r="AI79" s="667"/>
    </row>
    <row r="80" spans="2:58" s="113" customFormat="1" ht="20.100000000000001" customHeight="1" x14ac:dyDescent="0.15">
      <c r="B80" s="123"/>
      <c r="C80" s="123"/>
      <c r="D80" s="123"/>
      <c r="E80" s="123"/>
      <c r="F80" s="123"/>
      <c r="G80" s="123"/>
      <c r="H80" s="123"/>
      <c r="I80" s="123"/>
      <c r="J80" s="123"/>
      <c r="K80" s="123"/>
      <c r="L80" s="123"/>
      <c r="M80" s="123"/>
      <c r="N80" s="123"/>
      <c r="O80" s="123"/>
      <c r="AA80" s="667" t="s">
        <v>279</v>
      </c>
      <c r="AB80" s="667"/>
      <c r="AC80" s="667"/>
      <c r="AD80" s="667"/>
      <c r="AE80" s="667"/>
      <c r="AF80" s="667"/>
      <c r="AG80" s="667"/>
      <c r="AH80" s="667"/>
      <c r="AI80" s="667"/>
    </row>
    <row r="81" spans="1:128" s="113" customFormat="1" ht="20.100000000000001" customHeight="1" x14ac:dyDescent="0.15">
      <c r="B81" s="123"/>
      <c r="C81" s="123"/>
      <c r="D81" s="123"/>
      <c r="E81" s="123"/>
      <c r="F81" s="123"/>
      <c r="G81" s="123"/>
      <c r="H81" s="123"/>
      <c r="I81" s="123"/>
      <c r="J81" s="123"/>
      <c r="K81" s="123"/>
      <c r="L81" s="123"/>
      <c r="M81" s="123"/>
      <c r="N81" s="123"/>
      <c r="O81" s="123"/>
      <c r="AA81" s="667" t="s">
        <v>382</v>
      </c>
      <c r="AB81" s="667"/>
      <c r="AC81" s="667"/>
      <c r="AD81" s="667"/>
      <c r="AE81" s="667"/>
      <c r="AF81" s="667"/>
      <c r="AG81" s="667"/>
      <c r="AH81" s="667"/>
      <c r="AI81" s="667"/>
      <c r="BF81" s="113" t="s">
        <v>281</v>
      </c>
    </row>
    <row r="82" spans="1:128" s="113" customFormat="1" ht="20.100000000000001" customHeight="1" x14ac:dyDescent="0.15">
      <c r="B82" s="123"/>
      <c r="C82" s="123"/>
      <c r="D82" s="123"/>
      <c r="E82" s="123"/>
      <c r="F82" s="123"/>
      <c r="G82" s="123"/>
      <c r="H82" s="123"/>
      <c r="I82" s="123"/>
      <c r="J82" s="123"/>
      <c r="K82" s="123"/>
      <c r="L82" s="123"/>
      <c r="M82" s="123"/>
      <c r="N82" s="123"/>
      <c r="O82" s="123"/>
      <c r="P82" s="136"/>
      <c r="Q82" s="136"/>
      <c r="R82" s="136"/>
      <c r="S82" s="136"/>
      <c r="T82" s="136"/>
      <c r="U82" s="136"/>
      <c r="V82" s="136"/>
      <c r="W82" s="136"/>
      <c r="X82" s="136"/>
      <c r="AA82" s="136"/>
      <c r="AB82" s="136"/>
      <c r="AC82" s="136"/>
      <c r="AD82" s="136"/>
      <c r="AE82" s="136"/>
      <c r="AF82" s="136"/>
      <c r="AG82" s="136"/>
      <c r="AH82" s="136"/>
      <c r="AI82" s="136"/>
    </row>
    <row r="83" spans="1:128" s="124" customFormat="1" ht="20.100000000000001" customHeight="1" x14ac:dyDescent="0.15">
      <c r="A83" s="148"/>
      <c r="B83" s="99" t="s">
        <v>393</v>
      </c>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AY83" s="99"/>
      <c r="AZ83" s="99"/>
      <c r="BA83" s="99"/>
      <c r="BB83" s="148"/>
      <c r="BC83" s="148"/>
      <c r="BD83" s="148"/>
      <c r="BE83" s="148"/>
      <c r="BF83" s="148"/>
      <c r="BG83" s="148"/>
      <c r="BH83" s="148"/>
      <c r="BX83" s="148"/>
      <c r="BY83" s="148"/>
      <c r="BZ83" s="148"/>
      <c r="CA83" s="148"/>
      <c r="CB83" s="148"/>
      <c r="CC83" s="148"/>
      <c r="CD83" s="148"/>
      <c r="CE83" s="148"/>
      <c r="CF83" s="148"/>
      <c r="CG83" s="148"/>
      <c r="CH83" s="148"/>
      <c r="CI83" s="148"/>
      <c r="CJ83" s="148"/>
      <c r="CK83" s="148"/>
      <c r="CL83" s="148"/>
      <c r="CM83" s="148"/>
      <c r="CN83" s="148"/>
      <c r="CO83" s="148"/>
      <c r="CP83" s="148"/>
      <c r="CQ83" s="148"/>
      <c r="CR83" s="148"/>
      <c r="CS83" s="148"/>
      <c r="CT83" s="148"/>
      <c r="CU83" s="148"/>
      <c r="CV83" s="148"/>
      <c r="CW83" s="148"/>
      <c r="CX83" s="148"/>
      <c r="CY83" s="148"/>
      <c r="CZ83" s="148"/>
      <c r="DA83" s="148"/>
      <c r="DB83" s="148"/>
      <c r="DC83" s="148"/>
      <c r="DD83" s="148"/>
      <c r="DE83" s="148"/>
      <c r="DF83" s="148"/>
      <c r="DG83" s="148"/>
      <c r="DH83" s="148"/>
      <c r="DI83" s="148"/>
      <c r="DJ83" s="148"/>
      <c r="DK83" s="148"/>
      <c r="DL83" s="148"/>
      <c r="DM83" s="148"/>
      <c r="DN83" s="148"/>
      <c r="DO83" s="148"/>
      <c r="DP83" s="148"/>
      <c r="DQ83" s="148"/>
      <c r="DR83" s="148"/>
      <c r="DS83" s="148"/>
      <c r="DT83" s="148"/>
      <c r="DU83" s="148"/>
      <c r="DV83" s="148"/>
      <c r="DW83" s="148"/>
      <c r="DX83" s="148"/>
    </row>
    <row r="84" spans="1:128" s="124" customFormat="1" ht="20.100000000000001" customHeight="1" x14ac:dyDescent="0.15">
      <c r="A84" s="148"/>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148"/>
      <c r="BC84" s="148"/>
      <c r="BD84" s="148"/>
      <c r="BE84" s="148"/>
      <c r="BF84" s="148"/>
      <c r="BG84" s="148"/>
      <c r="BH84" s="148"/>
      <c r="BX84" s="148"/>
      <c r="BY84" s="148"/>
      <c r="BZ84" s="148"/>
      <c r="CA84" s="148"/>
      <c r="CB84" s="148"/>
      <c r="CC84" s="148"/>
      <c r="CD84" s="148"/>
      <c r="CE84" s="148"/>
      <c r="CF84" s="148"/>
      <c r="CG84" s="148"/>
      <c r="CH84" s="148"/>
      <c r="CI84" s="148"/>
      <c r="CJ84" s="148"/>
      <c r="CK84" s="148"/>
      <c r="CL84" s="148"/>
      <c r="CM84" s="148"/>
      <c r="CN84" s="148"/>
      <c r="CO84" s="148"/>
      <c r="CP84" s="148"/>
      <c r="CQ84" s="148"/>
      <c r="CR84" s="148"/>
      <c r="CS84" s="148"/>
      <c r="CT84" s="148"/>
      <c r="CU84" s="148"/>
      <c r="CV84" s="148"/>
      <c r="CW84" s="148"/>
      <c r="CX84" s="148"/>
      <c r="CY84" s="148"/>
      <c r="CZ84" s="148"/>
      <c r="DA84" s="148"/>
      <c r="DB84" s="148"/>
      <c r="DC84" s="148"/>
      <c r="DD84" s="148"/>
      <c r="DE84" s="148"/>
      <c r="DF84" s="148"/>
      <c r="DG84" s="148"/>
      <c r="DH84" s="148"/>
      <c r="DI84" s="148"/>
      <c r="DJ84" s="148"/>
      <c r="DK84" s="148"/>
      <c r="DL84" s="148"/>
      <c r="DM84" s="148"/>
      <c r="DN84" s="148"/>
      <c r="DO84" s="148"/>
      <c r="DP84" s="148"/>
      <c r="DQ84" s="148"/>
      <c r="DR84" s="148"/>
      <c r="DS84" s="148"/>
      <c r="DT84" s="148"/>
      <c r="DU84" s="148"/>
      <c r="DV84" s="148"/>
      <c r="DW84" s="148"/>
      <c r="DX84" s="148"/>
    </row>
    <row r="85" spans="1:128" s="124" customFormat="1" ht="20.100000000000001" customHeight="1" x14ac:dyDescent="0.15">
      <c r="A85" s="148"/>
      <c r="B85" s="669" t="s">
        <v>394</v>
      </c>
      <c r="C85" s="669"/>
      <c r="D85" s="669"/>
      <c r="E85" s="669"/>
      <c r="F85" s="669"/>
      <c r="G85" s="669"/>
      <c r="H85" s="669"/>
      <c r="I85" s="669"/>
      <c r="J85" s="669"/>
      <c r="K85" s="669"/>
      <c r="L85" s="669"/>
      <c r="M85" s="669"/>
      <c r="N85" s="669"/>
      <c r="O85" s="669"/>
      <c r="P85" s="669"/>
      <c r="Q85" s="669"/>
      <c r="R85" s="669"/>
      <c r="S85" s="669"/>
      <c r="T85" s="669"/>
      <c r="U85" s="669"/>
      <c r="V85" s="669"/>
      <c r="W85" s="669"/>
      <c r="X85" s="669"/>
      <c r="Y85" s="669"/>
      <c r="Z85" s="669"/>
      <c r="AA85" s="669"/>
      <c r="AB85" s="669"/>
      <c r="AC85" s="669"/>
      <c r="AD85" s="669"/>
      <c r="AE85" s="669"/>
      <c r="AF85" s="669"/>
      <c r="AG85" s="669"/>
      <c r="AH85" s="669"/>
      <c r="AI85" s="669"/>
      <c r="AJ85" s="669"/>
      <c r="AK85" s="669"/>
      <c r="AL85" s="669"/>
      <c r="AM85" s="669"/>
      <c r="AN85" s="669"/>
      <c r="AO85" s="669"/>
      <c r="AP85" s="669"/>
      <c r="AQ85" s="669"/>
      <c r="AR85" s="669"/>
      <c r="AS85" s="669"/>
      <c r="AT85" s="669"/>
      <c r="AU85" s="669"/>
      <c r="AV85" s="669"/>
      <c r="AW85" s="669"/>
      <c r="AX85" s="669"/>
      <c r="AY85" s="669"/>
      <c r="AZ85" s="669"/>
      <c r="BA85" s="669"/>
      <c r="BB85" s="669"/>
      <c r="BC85" s="669"/>
      <c r="BD85" s="669"/>
      <c r="BE85" s="669"/>
      <c r="BF85" s="669"/>
      <c r="BG85" s="669"/>
      <c r="BH85" s="669"/>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8"/>
      <c r="DC85" s="148"/>
      <c r="DD85" s="148"/>
      <c r="DE85" s="148"/>
      <c r="DF85" s="148"/>
      <c r="DG85" s="148"/>
      <c r="DH85" s="148"/>
      <c r="DI85" s="148"/>
      <c r="DJ85" s="148"/>
      <c r="DK85" s="148"/>
      <c r="DL85" s="148"/>
      <c r="DM85" s="148"/>
      <c r="DN85" s="148"/>
      <c r="DO85" s="148"/>
      <c r="DP85" s="148"/>
      <c r="DQ85" s="148"/>
      <c r="DR85" s="148"/>
      <c r="DS85" s="148"/>
      <c r="DT85" s="148"/>
      <c r="DU85" s="148"/>
      <c r="DV85" s="148"/>
      <c r="DW85" s="148"/>
      <c r="DX85" s="148"/>
    </row>
    <row r="86" spans="1:128" s="124" customFormat="1" ht="20.100000000000001" customHeight="1" x14ac:dyDescent="0.15">
      <c r="A86" s="148"/>
      <c r="B86" s="669"/>
      <c r="C86" s="669"/>
      <c r="D86" s="669"/>
      <c r="E86" s="669"/>
      <c r="F86" s="669"/>
      <c r="G86" s="669"/>
      <c r="H86" s="669"/>
      <c r="I86" s="669"/>
      <c r="J86" s="669"/>
      <c r="K86" s="669"/>
      <c r="L86" s="669"/>
      <c r="M86" s="669"/>
      <c r="N86" s="669"/>
      <c r="O86" s="669"/>
      <c r="P86" s="669"/>
      <c r="Q86" s="669"/>
      <c r="R86" s="669"/>
      <c r="S86" s="669"/>
      <c r="T86" s="669"/>
      <c r="U86" s="669"/>
      <c r="V86" s="669"/>
      <c r="W86" s="669"/>
      <c r="X86" s="669"/>
      <c r="Y86" s="669"/>
      <c r="Z86" s="669"/>
      <c r="AA86" s="669"/>
      <c r="AB86" s="669"/>
      <c r="AC86" s="669"/>
      <c r="AD86" s="669"/>
      <c r="AE86" s="669"/>
      <c r="AF86" s="669"/>
      <c r="AG86" s="669"/>
      <c r="AH86" s="669"/>
      <c r="AI86" s="669"/>
      <c r="AJ86" s="669"/>
      <c r="AK86" s="669"/>
      <c r="AL86" s="669"/>
      <c r="AM86" s="669"/>
      <c r="AN86" s="669"/>
      <c r="AO86" s="669"/>
      <c r="AP86" s="669"/>
      <c r="AQ86" s="669"/>
      <c r="AR86" s="669"/>
      <c r="AS86" s="669"/>
      <c r="AT86" s="669"/>
      <c r="AU86" s="669"/>
      <c r="AV86" s="669"/>
      <c r="AW86" s="669"/>
      <c r="AX86" s="669"/>
      <c r="AY86" s="669"/>
      <c r="AZ86" s="669"/>
      <c r="BA86" s="669"/>
      <c r="BB86" s="669"/>
      <c r="BC86" s="669"/>
      <c r="BD86" s="669"/>
      <c r="BE86" s="669"/>
      <c r="BF86" s="669"/>
      <c r="BG86" s="669"/>
      <c r="BH86" s="669"/>
      <c r="BX86" s="148"/>
      <c r="BY86" s="148"/>
      <c r="BZ86" s="148"/>
      <c r="CA86" s="148"/>
      <c r="CB86" s="148"/>
      <c r="CC86" s="148"/>
      <c r="CD86" s="148"/>
      <c r="CE86" s="148"/>
      <c r="CF86" s="148"/>
      <c r="CG86" s="148"/>
      <c r="CH86" s="148"/>
      <c r="CI86" s="148"/>
      <c r="CJ86" s="148"/>
      <c r="CK86" s="148"/>
      <c r="CL86" s="148"/>
      <c r="CM86" s="148"/>
      <c r="CN86" s="148"/>
      <c r="CO86" s="148"/>
      <c r="CP86" s="148"/>
      <c r="CQ86" s="148"/>
      <c r="CR86" s="148"/>
      <c r="CS86" s="148"/>
      <c r="CT86" s="148"/>
      <c r="CU86" s="148"/>
      <c r="CV86" s="148"/>
      <c r="CW86" s="148"/>
      <c r="CX86" s="148"/>
      <c r="CY86" s="148"/>
      <c r="CZ86" s="148"/>
      <c r="DA86" s="148"/>
      <c r="DB86" s="148"/>
      <c r="DC86" s="148"/>
      <c r="DD86" s="148"/>
      <c r="DE86" s="148"/>
      <c r="DF86" s="148"/>
      <c r="DG86" s="148"/>
      <c r="DH86" s="148"/>
      <c r="DI86" s="148"/>
      <c r="DJ86" s="148"/>
      <c r="DK86" s="148"/>
      <c r="DL86" s="148"/>
      <c r="DM86" s="148"/>
      <c r="DN86" s="148"/>
      <c r="DO86" s="148"/>
      <c r="DP86" s="148"/>
      <c r="DQ86" s="148"/>
      <c r="DR86" s="148"/>
      <c r="DS86" s="148"/>
      <c r="DT86" s="148"/>
      <c r="DU86" s="148"/>
      <c r="DV86" s="148"/>
      <c r="DW86" s="148"/>
      <c r="DX86" s="148"/>
    </row>
    <row r="87" spans="1:128" s="124" customFormat="1" ht="20.100000000000001" customHeight="1" x14ac:dyDescent="0.15">
      <c r="A87" s="148"/>
      <c r="B87" s="125"/>
      <c r="C87" s="125"/>
      <c r="D87" s="125"/>
      <c r="E87" s="125"/>
      <c r="F87" s="125"/>
      <c r="G87" s="125"/>
      <c r="H87" s="125"/>
      <c r="I87" s="125"/>
      <c r="J87" s="125"/>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48"/>
      <c r="BC87" s="148"/>
      <c r="BD87" s="148"/>
      <c r="BE87" s="148"/>
      <c r="BF87" s="148"/>
      <c r="BG87" s="148"/>
      <c r="BH87" s="148"/>
      <c r="BX87" s="148"/>
      <c r="BY87" s="148"/>
      <c r="BZ87" s="148"/>
      <c r="CA87" s="148"/>
      <c r="CB87" s="148"/>
      <c r="CC87" s="148"/>
      <c r="CD87" s="148"/>
      <c r="CE87" s="148"/>
      <c r="CF87" s="148"/>
      <c r="CG87" s="148"/>
      <c r="CH87" s="148"/>
      <c r="CI87" s="148"/>
      <c r="CJ87" s="148"/>
      <c r="CK87" s="148"/>
      <c r="CL87" s="148"/>
      <c r="CM87" s="148"/>
      <c r="CN87" s="148"/>
      <c r="CO87" s="148"/>
      <c r="CP87" s="148"/>
      <c r="CQ87" s="148"/>
      <c r="CR87" s="148"/>
      <c r="CS87" s="148"/>
      <c r="CT87" s="148"/>
      <c r="CU87" s="148"/>
      <c r="CV87" s="148"/>
      <c r="CW87" s="148"/>
      <c r="CX87" s="148"/>
      <c r="CY87" s="148"/>
      <c r="CZ87" s="148"/>
      <c r="DA87" s="148"/>
      <c r="DB87" s="148"/>
      <c r="DC87" s="148"/>
      <c r="DD87" s="148"/>
      <c r="DE87" s="148"/>
      <c r="DF87" s="148"/>
      <c r="DG87" s="148"/>
      <c r="DH87" s="148"/>
      <c r="DI87" s="148"/>
      <c r="DJ87" s="148"/>
      <c r="DK87" s="148"/>
      <c r="DL87" s="148"/>
      <c r="DM87" s="148"/>
      <c r="DN87" s="148"/>
      <c r="DO87" s="148"/>
      <c r="DP87" s="148"/>
      <c r="DQ87" s="148"/>
      <c r="DR87" s="148"/>
      <c r="DS87" s="148"/>
      <c r="DT87" s="148"/>
      <c r="DU87" s="148"/>
      <c r="DV87" s="148"/>
      <c r="DW87" s="148"/>
      <c r="DX87" s="148"/>
    </row>
    <row r="88" spans="1:128" s="124" customFormat="1" ht="20.100000000000001" customHeight="1" x14ac:dyDescent="0.15">
      <c r="A88" s="148"/>
      <c r="B88" s="114"/>
      <c r="C88" s="114"/>
      <c r="D88" s="114"/>
      <c r="E88" s="114"/>
      <c r="F88" s="114"/>
      <c r="G88" s="114"/>
      <c r="H88" s="114"/>
      <c r="I88" s="114"/>
      <c r="J88" s="114"/>
      <c r="K88" s="114"/>
      <c r="L88" s="114"/>
      <c r="M88" s="114"/>
      <c r="N88" s="114"/>
      <c r="O88" s="114"/>
      <c r="P88" s="114"/>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14"/>
      <c r="AX88" s="114"/>
      <c r="AY88" s="114"/>
      <c r="AZ88" s="114"/>
      <c r="BA88" s="114"/>
      <c r="BB88" s="148"/>
      <c r="BC88" s="148"/>
      <c r="BD88" s="148"/>
      <c r="BE88" s="148"/>
      <c r="BF88" s="148"/>
      <c r="BG88" s="148"/>
      <c r="BH88" s="148"/>
      <c r="BX88" s="148"/>
      <c r="BY88" s="148"/>
      <c r="BZ88" s="148"/>
      <c r="CA88" s="148"/>
      <c r="CB88" s="148"/>
      <c r="CC88" s="148"/>
      <c r="CD88" s="148"/>
      <c r="CE88" s="148"/>
      <c r="CF88" s="148"/>
      <c r="CG88" s="148"/>
      <c r="CH88" s="148"/>
      <c r="CI88" s="148"/>
      <c r="CJ88" s="148"/>
      <c r="CK88" s="148"/>
      <c r="CL88" s="148"/>
      <c r="CM88" s="148"/>
      <c r="CN88" s="148"/>
      <c r="CO88" s="148"/>
      <c r="CP88" s="148"/>
      <c r="CQ88" s="148"/>
      <c r="CR88" s="148"/>
      <c r="CS88" s="148"/>
      <c r="CT88" s="148"/>
      <c r="CU88" s="148"/>
      <c r="CV88" s="148"/>
      <c r="CW88" s="148"/>
      <c r="CX88" s="148"/>
      <c r="CY88" s="148"/>
      <c r="CZ88" s="148"/>
      <c r="DA88" s="148"/>
      <c r="DB88" s="148"/>
      <c r="DC88" s="148"/>
      <c r="DD88" s="148"/>
      <c r="DE88" s="148"/>
      <c r="DF88" s="148"/>
      <c r="DG88" s="148"/>
      <c r="DH88" s="148"/>
      <c r="DI88" s="148"/>
      <c r="DJ88" s="148"/>
      <c r="DK88" s="148"/>
      <c r="DL88" s="148"/>
      <c r="DM88" s="148"/>
      <c r="DN88" s="148"/>
      <c r="DO88" s="148"/>
      <c r="DP88" s="148"/>
      <c r="DQ88" s="148"/>
      <c r="DR88" s="148"/>
      <c r="DS88" s="148"/>
      <c r="DT88" s="148"/>
      <c r="DU88" s="148"/>
      <c r="DV88" s="148"/>
      <c r="DW88" s="148"/>
      <c r="DX88" s="148"/>
    </row>
    <row r="89" spans="1:128" s="124" customFormat="1" ht="20.100000000000001" customHeight="1" x14ac:dyDescent="0.15">
      <c r="A89" s="148"/>
      <c r="B89" s="126"/>
      <c r="C89" s="126"/>
      <c r="D89" s="126"/>
      <c r="E89" s="126"/>
      <c r="F89" s="126"/>
      <c r="G89" s="671" t="s">
        <v>395</v>
      </c>
      <c r="H89" s="671"/>
      <c r="I89" s="671"/>
      <c r="J89" s="671"/>
      <c r="K89" s="671"/>
      <c r="L89" s="671"/>
      <c r="M89" s="671"/>
      <c r="N89" s="671"/>
      <c r="O89" s="671"/>
      <c r="P89" s="671"/>
      <c r="Q89" s="674" t="str">
        <f>+R54</f>
        <v>豊見城市総合交通戦略推進等支援業務</v>
      </c>
      <c r="R89" s="674"/>
      <c r="S89" s="674"/>
      <c r="T89" s="674"/>
      <c r="U89" s="674"/>
      <c r="V89" s="674"/>
      <c r="W89" s="674"/>
      <c r="X89" s="674"/>
      <c r="Y89" s="674"/>
      <c r="Z89" s="674"/>
      <c r="AA89" s="674"/>
      <c r="AB89" s="674"/>
      <c r="AC89" s="674"/>
      <c r="AD89" s="674"/>
      <c r="AE89" s="674"/>
      <c r="AF89" s="674"/>
      <c r="AG89" s="674"/>
      <c r="AH89" s="674"/>
      <c r="AI89" s="674"/>
      <c r="AJ89" s="674"/>
      <c r="AK89" s="674"/>
      <c r="AL89" s="674"/>
      <c r="AM89" s="674"/>
      <c r="AN89" s="674"/>
      <c r="AO89" s="674"/>
      <c r="AP89" s="674"/>
      <c r="AQ89" s="674"/>
      <c r="AR89" s="674"/>
      <c r="AS89" s="674"/>
      <c r="AT89" s="674"/>
      <c r="AU89" s="674"/>
      <c r="AV89" s="674"/>
      <c r="AW89" s="674"/>
      <c r="AX89" s="674"/>
      <c r="AY89" s="674"/>
      <c r="AZ89" s="674"/>
      <c r="BA89" s="674"/>
      <c r="BB89" s="674"/>
      <c r="BC89" s="674"/>
      <c r="BD89" s="674"/>
      <c r="BE89" s="674"/>
      <c r="BF89" s="674"/>
      <c r="BG89" s="674"/>
      <c r="BH89" s="148"/>
      <c r="BX89" s="148"/>
      <c r="BY89" s="148"/>
      <c r="BZ89" s="148"/>
      <c r="CA89" s="148"/>
      <c r="CB89" s="148"/>
      <c r="CC89" s="148"/>
      <c r="CD89" s="148"/>
      <c r="CE89" s="148"/>
      <c r="CF89" s="148"/>
      <c r="CG89" s="148"/>
      <c r="CH89" s="148"/>
      <c r="CI89" s="148"/>
      <c r="CJ89" s="148"/>
      <c r="CK89" s="148"/>
      <c r="CL89" s="148"/>
      <c r="CM89" s="148"/>
      <c r="CN89" s="148"/>
      <c r="CO89" s="148"/>
      <c r="CP89" s="148"/>
      <c r="CQ89" s="148"/>
      <c r="CR89" s="148"/>
      <c r="CS89" s="148"/>
      <c r="CT89" s="148"/>
      <c r="CU89" s="148"/>
      <c r="CV89" s="148"/>
      <c r="CW89" s="148"/>
      <c r="CX89" s="148"/>
      <c r="CY89" s="148"/>
      <c r="CZ89" s="148"/>
      <c r="DA89" s="148"/>
      <c r="DB89" s="148"/>
      <c r="DC89" s="148"/>
      <c r="DD89" s="148"/>
      <c r="DE89" s="148"/>
      <c r="DF89" s="148"/>
      <c r="DG89" s="148"/>
      <c r="DH89" s="148"/>
      <c r="DI89" s="148"/>
      <c r="DJ89" s="148"/>
      <c r="DK89" s="148"/>
      <c r="DL89" s="148"/>
      <c r="DM89" s="148"/>
      <c r="DN89" s="148"/>
      <c r="DO89" s="148"/>
      <c r="DP89" s="148"/>
      <c r="DQ89" s="148"/>
      <c r="DR89" s="148"/>
      <c r="DS89" s="148"/>
      <c r="DT89" s="148"/>
      <c r="DU89" s="148"/>
      <c r="DV89" s="148"/>
      <c r="DW89" s="148"/>
      <c r="DX89" s="148"/>
    </row>
    <row r="90" spans="1:128" s="124" customFormat="1" ht="20.100000000000001" customHeight="1" x14ac:dyDescent="0.15">
      <c r="A90" s="148"/>
      <c r="B90" s="126"/>
      <c r="C90" s="126"/>
      <c r="D90" s="126"/>
      <c r="E90" s="126"/>
      <c r="F90" s="126"/>
      <c r="G90" s="138"/>
      <c r="H90" s="138"/>
      <c r="I90" s="138"/>
      <c r="J90" s="138"/>
      <c r="K90" s="138"/>
      <c r="L90" s="138"/>
      <c r="M90" s="138"/>
      <c r="N90" s="138"/>
      <c r="O90" s="138"/>
      <c r="P90" s="138"/>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48"/>
      <c r="BE90" s="148"/>
      <c r="BF90" s="148"/>
      <c r="BG90" s="148"/>
      <c r="BH90" s="148"/>
      <c r="BX90" s="148"/>
      <c r="BY90" s="148"/>
      <c r="BZ90" s="148"/>
      <c r="CA90" s="148"/>
      <c r="CB90" s="148"/>
      <c r="CC90" s="148"/>
      <c r="CD90" s="148"/>
      <c r="CE90" s="148"/>
      <c r="CF90" s="148"/>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48"/>
      <c r="DF90" s="148"/>
      <c r="DG90" s="148"/>
      <c r="DH90" s="148"/>
      <c r="DI90" s="148"/>
      <c r="DJ90" s="148"/>
      <c r="DK90" s="148"/>
      <c r="DL90" s="148"/>
      <c r="DM90" s="148"/>
      <c r="DN90" s="148"/>
      <c r="DO90" s="148"/>
      <c r="DP90" s="148"/>
      <c r="DQ90" s="148"/>
      <c r="DR90" s="148"/>
      <c r="DS90" s="148"/>
      <c r="DT90" s="148"/>
      <c r="DU90" s="148"/>
      <c r="DV90" s="148"/>
      <c r="DW90" s="148"/>
      <c r="DX90" s="148"/>
    </row>
    <row r="91" spans="1:128" s="124" customFormat="1" ht="20.100000000000001" customHeight="1" x14ac:dyDescent="0.15">
      <c r="A91" s="148"/>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48"/>
      <c r="BC91" s="148"/>
      <c r="BD91" s="148"/>
      <c r="BE91" s="148"/>
      <c r="BF91" s="148"/>
      <c r="BG91" s="148"/>
      <c r="BH91" s="148"/>
      <c r="BX91" s="148"/>
      <c r="BY91" s="148"/>
      <c r="BZ91" s="148"/>
      <c r="CA91" s="148"/>
      <c r="CB91" s="148"/>
      <c r="CC91" s="148"/>
      <c r="CD91" s="148"/>
      <c r="CE91" s="148"/>
      <c r="CF91" s="148"/>
      <c r="CG91" s="148"/>
      <c r="CH91" s="148"/>
      <c r="CI91" s="148"/>
      <c r="CJ91" s="148"/>
      <c r="CK91" s="148"/>
      <c r="CL91" s="148"/>
      <c r="CM91" s="148"/>
      <c r="CN91" s="148"/>
      <c r="CO91" s="148"/>
      <c r="CP91" s="148"/>
      <c r="CQ91" s="148"/>
      <c r="CR91" s="148"/>
      <c r="CS91" s="148"/>
      <c r="CT91" s="148"/>
      <c r="CU91" s="148"/>
      <c r="CV91" s="148"/>
      <c r="CW91" s="148"/>
      <c r="CX91" s="148"/>
      <c r="CY91" s="148"/>
      <c r="CZ91" s="148"/>
      <c r="DA91" s="148"/>
      <c r="DB91" s="148"/>
      <c r="DC91" s="148"/>
      <c r="DD91" s="148"/>
      <c r="DE91" s="148"/>
      <c r="DF91" s="148"/>
      <c r="DG91" s="148"/>
      <c r="DH91" s="148"/>
      <c r="DI91" s="148"/>
      <c r="DJ91" s="148"/>
      <c r="DK91" s="148"/>
      <c r="DL91" s="148"/>
      <c r="DM91" s="148"/>
      <c r="DN91" s="148"/>
      <c r="DO91" s="148"/>
      <c r="DP91" s="148"/>
      <c r="DQ91" s="148"/>
      <c r="DR91" s="148"/>
      <c r="DS91" s="148"/>
      <c r="DT91" s="148"/>
      <c r="DU91" s="148"/>
      <c r="DV91" s="148"/>
      <c r="DW91" s="148"/>
      <c r="DX91" s="148"/>
    </row>
    <row r="92" spans="1:128" s="124" customFormat="1" ht="20.100000000000001" customHeight="1" x14ac:dyDescent="0.15">
      <c r="A92" s="148"/>
      <c r="B92" s="114"/>
      <c r="C92" s="114"/>
      <c r="D92" s="114"/>
      <c r="E92" s="114"/>
      <c r="F92" s="126"/>
      <c r="G92" s="671" t="s">
        <v>396</v>
      </c>
      <c r="H92" s="671"/>
      <c r="I92" s="671"/>
      <c r="J92" s="671"/>
      <c r="K92" s="671"/>
      <c r="L92" s="671"/>
      <c r="M92" s="671"/>
      <c r="N92" s="671"/>
      <c r="O92" s="671"/>
      <c r="P92" s="671"/>
      <c r="Q92" s="671"/>
      <c r="R92" s="671"/>
      <c r="S92" s="671"/>
      <c r="T92" s="671"/>
      <c r="U92" s="671"/>
      <c r="V92" s="671"/>
      <c r="W92" s="671"/>
      <c r="X92" s="671"/>
      <c r="Y92" s="671"/>
      <c r="Z92" s="671"/>
      <c r="AA92" s="671"/>
      <c r="AB92" s="671"/>
      <c r="AC92" s="671"/>
      <c r="AD92" s="671"/>
      <c r="AE92" s="671"/>
      <c r="AF92" s="671"/>
      <c r="AG92" s="671"/>
      <c r="AH92" s="671"/>
      <c r="AI92" s="671"/>
      <c r="AJ92" s="671"/>
      <c r="AK92" s="671"/>
      <c r="AL92" s="671"/>
      <c r="AM92" s="671"/>
      <c r="AN92" s="671"/>
      <c r="AO92" s="671"/>
      <c r="AP92" s="671"/>
      <c r="AQ92" s="671"/>
      <c r="AR92" s="671"/>
      <c r="AS92" s="671"/>
      <c r="AT92" s="671"/>
      <c r="AU92" s="671"/>
      <c r="AV92" s="671"/>
      <c r="AW92" s="671"/>
      <c r="AX92" s="671"/>
      <c r="AY92" s="671"/>
      <c r="AZ92" s="671"/>
      <c r="BA92" s="671"/>
      <c r="BB92" s="671"/>
      <c r="BC92" s="671"/>
      <c r="BD92" s="148"/>
      <c r="BE92" s="148"/>
      <c r="BF92" s="148"/>
      <c r="BG92" s="148"/>
      <c r="BH92" s="148"/>
      <c r="BX92" s="148"/>
      <c r="BY92" s="148"/>
      <c r="BZ92" s="148"/>
      <c r="CA92" s="148"/>
      <c r="CB92" s="148"/>
      <c r="CC92" s="148"/>
      <c r="CD92" s="148"/>
      <c r="CE92" s="148"/>
      <c r="CF92" s="148"/>
      <c r="CG92" s="148"/>
      <c r="CH92" s="148"/>
      <c r="CI92" s="148"/>
      <c r="CJ92" s="148"/>
      <c r="CK92" s="148"/>
      <c r="CL92" s="148"/>
      <c r="CM92" s="148"/>
      <c r="CN92" s="148"/>
      <c r="CO92" s="148"/>
      <c r="CP92" s="148"/>
      <c r="CQ92" s="148"/>
      <c r="CR92" s="148"/>
      <c r="CS92" s="148"/>
      <c r="CT92" s="148"/>
      <c r="CU92" s="148"/>
      <c r="CV92" s="148"/>
      <c r="CW92" s="148"/>
      <c r="CX92" s="148"/>
      <c r="CY92" s="148"/>
      <c r="CZ92" s="148"/>
      <c r="DA92" s="148"/>
      <c r="DB92" s="148"/>
      <c r="DC92" s="148"/>
      <c r="DD92" s="148"/>
      <c r="DE92" s="148"/>
      <c r="DF92" s="148"/>
      <c r="DG92" s="148"/>
      <c r="DH92" s="148"/>
      <c r="DI92" s="148"/>
      <c r="DJ92" s="148"/>
      <c r="DK92" s="148"/>
      <c r="DL92" s="148"/>
      <c r="DM92" s="148"/>
      <c r="DN92" s="148"/>
      <c r="DO92" s="148"/>
      <c r="DP92" s="148"/>
      <c r="DQ92" s="148"/>
      <c r="DR92" s="148"/>
      <c r="DS92" s="148"/>
      <c r="DT92" s="148"/>
      <c r="DU92" s="148"/>
      <c r="DV92" s="148"/>
      <c r="DW92" s="148"/>
      <c r="DX92" s="148"/>
    </row>
    <row r="93" spans="1:128" s="124" customFormat="1" ht="20.100000000000001" customHeight="1" x14ac:dyDescent="0.15">
      <c r="A93" s="148"/>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48"/>
      <c r="BC93" s="148"/>
      <c r="BD93" s="148"/>
      <c r="BE93" s="148"/>
      <c r="BF93" s="148"/>
      <c r="BG93" s="148"/>
      <c r="BH93" s="148"/>
      <c r="BX93" s="148"/>
      <c r="BY93" s="148"/>
      <c r="BZ93" s="148"/>
      <c r="CA93" s="148"/>
      <c r="CB93" s="148"/>
      <c r="CC93" s="148"/>
      <c r="CD93" s="148"/>
      <c r="CE93" s="148"/>
      <c r="CF93" s="148"/>
      <c r="CG93" s="148"/>
      <c r="CH93" s="148"/>
      <c r="CI93" s="148"/>
      <c r="CJ93" s="148"/>
      <c r="CK93" s="148"/>
      <c r="CL93" s="148"/>
      <c r="CM93" s="148"/>
      <c r="CN93" s="148"/>
      <c r="CO93" s="148"/>
      <c r="CP93" s="148"/>
      <c r="CQ93" s="148"/>
      <c r="CR93" s="148"/>
      <c r="CS93" s="148"/>
      <c r="CT93" s="148"/>
      <c r="CU93" s="148"/>
      <c r="CV93" s="148"/>
      <c r="CW93" s="148"/>
      <c r="CX93" s="148"/>
      <c r="CY93" s="148"/>
      <c r="CZ93" s="148"/>
      <c r="DA93" s="148"/>
      <c r="DB93" s="148"/>
      <c r="DC93" s="148"/>
      <c r="DD93" s="148"/>
      <c r="DE93" s="148"/>
      <c r="DF93" s="148"/>
      <c r="DG93" s="148"/>
      <c r="DH93" s="148"/>
      <c r="DI93" s="148"/>
      <c r="DJ93" s="148"/>
      <c r="DK93" s="148"/>
      <c r="DL93" s="148"/>
      <c r="DM93" s="148"/>
      <c r="DN93" s="148"/>
      <c r="DO93" s="148"/>
      <c r="DP93" s="148"/>
      <c r="DQ93" s="148"/>
      <c r="DR93" s="148"/>
      <c r="DS93" s="148"/>
      <c r="DT93" s="148"/>
      <c r="DU93" s="148"/>
      <c r="DV93" s="148"/>
      <c r="DW93" s="148"/>
      <c r="DX93" s="148"/>
    </row>
    <row r="94" spans="1:128" s="124" customFormat="1" ht="20.100000000000001" customHeight="1" x14ac:dyDescent="0.15">
      <c r="A94" s="148"/>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48"/>
      <c r="BC94" s="148"/>
      <c r="BD94" s="148"/>
      <c r="BE94" s="148"/>
      <c r="BF94" s="148"/>
      <c r="BG94" s="148"/>
      <c r="BH94" s="148"/>
      <c r="BX94" s="148"/>
      <c r="BY94" s="148"/>
      <c r="BZ94" s="148"/>
      <c r="CA94" s="148"/>
      <c r="CB94" s="148"/>
      <c r="CC94" s="148"/>
      <c r="CD94" s="148"/>
      <c r="CE94" s="148"/>
      <c r="CF94" s="148"/>
      <c r="CG94" s="148"/>
      <c r="CH94" s="148"/>
      <c r="CI94" s="148"/>
      <c r="CJ94" s="148"/>
      <c r="CK94" s="148"/>
      <c r="CL94" s="148"/>
      <c r="CM94" s="148"/>
      <c r="CN94" s="148"/>
      <c r="CO94" s="148"/>
      <c r="CP94" s="148"/>
      <c r="CQ94" s="148"/>
      <c r="CR94" s="148"/>
      <c r="CS94" s="148"/>
      <c r="CT94" s="148"/>
      <c r="CU94" s="148"/>
      <c r="CV94" s="148"/>
      <c r="CW94" s="148"/>
      <c r="CX94" s="148"/>
      <c r="CY94" s="148"/>
      <c r="CZ94" s="148"/>
      <c r="DA94" s="148"/>
      <c r="DB94" s="148"/>
      <c r="DC94" s="148"/>
      <c r="DD94" s="148"/>
      <c r="DE94" s="148"/>
      <c r="DF94" s="148"/>
      <c r="DG94" s="148"/>
      <c r="DH94" s="148"/>
      <c r="DI94" s="148"/>
      <c r="DJ94" s="148"/>
      <c r="DK94" s="148"/>
      <c r="DL94" s="148"/>
      <c r="DM94" s="148"/>
      <c r="DN94" s="148"/>
      <c r="DO94" s="148"/>
      <c r="DP94" s="148"/>
      <c r="DQ94" s="148"/>
      <c r="DR94" s="148"/>
      <c r="DS94" s="148"/>
      <c r="DT94" s="148"/>
      <c r="DU94" s="148"/>
      <c r="DV94" s="148"/>
      <c r="DW94" s="148"/>
      <c r="DX94" s="148"/>
    </row>
    <row r="95" spans="1:128" s="124" customFormat="1" ht="20.100000000000001" customHeight="1" x14ac:dyDescent="0.15">
      <c r="A95" s="148"/>
      <c r="B95" s="125"/>
      <c r="C95" s="125"/>
      <c r="D95" s="125"/>
      <c r="E95" s="125"/>
      <c r="F95" s="125"/>
      <c r="G95" s="125"/>
      <c r="H95" s="125"/>
      <c r="I95" s="125"/>
      <c r="J95" s="125"/>
      <c r="K95" s="125"/>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48"/>
      <c r="BC95" s="148"/>
      <c r="BD95" s="148"/>
      <c r="BE95" s="148"/>
      <c r="BF95" s="148"/>
      <c r="BG95" s="148"/>
      <c r="BH95" s="148"/>
      <c r="BX95" s="148"/>
      <c r="BY95" s="148"/>
      <c r="BZ95" s="148"/>
      <c r="CA95" s="148"/>
      <c r="CB95" s="148"/>
      <c r="CC95" s="148"/>
      <c r="CD95" s="148"/>
      <c r="CE95" s="148"/>
      <c r="CF95" s="148"/>
      <c r="CG95" s="148"/>
      <c r="CH95" s="148"/>
      <c r="CI95" s="148"/>
      <c r="CJ95" s="148"/>
      <c r="CK95" s="148"/>
      <c r="CL95" s="148"/>
      <c r="CM95" s="148"/>
      <c r="CN95" s="148"/>
      <c r="CO95" s="148"/>
      <c r="CP95" s="148"/>
      <c r="CQ95" s="148"/>
      <c r="CR95" s="148"/>
      <c r="CS95" s="148"/>
      <c r="CT95" s="148"/>
      <c r="CU95" s="148"/>
      <c r="CV95" s="148"/>
      <c r="CW95" s="148"/>
      <c r="CX95" s="148"/>
      <c r="CY95" s="148"/>
      <c r="CZ95" s="148"/>
      <c r="DA95" s="148"/>
      <c r="DB95" s="148"/>
      <c r="DC95" s="148"/>
      <c r="DD95" s="148"/>
      <c r="DE95" s="148"/>
      <c r="DF95" s="148"/>
      <c r="DG95" s="148"/>
      <c r="DH95" s="148"/>
      <c r="DI95" s="148"/>
      <c r="DJ95" s="148"/>
      <c r="DK95" s="148"/>
      <c r="DL95" s="148"/>
      <c r="DM95" s="148"/>
      <c r="DN95" s="148"/>
      <c r="DO95" s="148"/>
      <c r="DP95" s="148"/>
      <c r="DQ95" s="148"/>
      <c r="DR95" s="148"/>
      <c r="DS95" s="148"/>
      <c r="DT95" s="148"/>
      <c r="DU95" s="148"/>
      <c r="DV95" s="148"/>
      <c r="DW95" s="148"/>
      <c r="DX95" s="148"/>
    </row>
    <row r="96" spans="1:128" s="124" customFormat="1" ht="20.100000000000001" customHeight="1" x14ac:dyDescent="0.15">
      <c r="A96" s="148"/>
      <c r="B96" s="114"/>
      <c r="C96" s="139"/>
      <c r="D96" s="656" t="s">
        <v>410</v>
      </c>
      <c r="E96" s="656"/>
      <c r="F96" s="656"/>
      <c r="G96" s="657"/>
      <c r="H96" s="657"/>
      <c r="I96" s="656" t="s">
        <v>59</v>
      </c>
      <c r="J96" s="656"/>
      <c r="K96" s="658"/>
      <c r="L96" s="658"/>
      <c r="M96" s="656" t="s">
        <v>60</v>
      </c>
      <c r="N96" s="656"/>
      <c r="O96" s="659"/>
      <c r="P96" s="659"/>
      <c r="Q96" s="656" t="s">
        <v>61</v>
      </c>
      <c r="R96" s="656"/>
      <c r="S96" s="139"/>
      <c r="T96" s="139"/>
      <c r="U96" s="139"/>
      <c r="V96" s="139"/>
      <c r="W96" s="139"/>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48"/>
      <c r="BC96" s="148"/>
      <c r="BD96" s="148"/>
      <c r="BE96" s="148"/>
      <c r="BF96" s="148"/>
      <c r="BG96" s="148"/>
      <c r="BH96" s="148"/>
      <c r="BX96" s="148"/>
      <c r="BY96" s="148"/>
      <c r="BZ96" s="148"/>
      <c r="CA96" s="148"/>
      <c r="CB96" s="148"/>
      <c r="CC96" s="148"/>
      <c r="CD96" s="148"/>
      <c r="CE96" s="148"/>
      <c r="CF96" s="148"/>
      <c r="CG96" s="148"/>
      <c r="CH96" s="148"/>
      <c r="CI96" s="148"/>
      <c r="CJ96" s="148"/>
      <c r="CK96" s="148"/>
      <c r="CL96" s="148"/>
      <c r="CM96" s="148"/>
      <c r="CN96" s="148"/>
      <c r="CO96" s="148"/>
      <c r="CP96" s="148"/>
      <c r="CQ96" s="148"/>
      <c r="CR96" s="148"/>
      <c r="CS96" s="148"/>
      <c r="CT96" s="148"/>
      <c r="CU96" s="148"/>
      <c r="CV96" s="148"/>
      <c r="CW96" s="148"/>
      <c r="CX96" s="148"/>
      <c r="CY96" s="148"/>
      <c r="CZ96" s="148"/>
      <c r="DA96" s="148"/>
      <c r="DB96" s="148"/>
      <c r="DC96" s="148"/>
      <c r="DD96" s="148"/>
      <c r="DE96" s="148"/>
      <c r="DF96" s="148"/>
      <c r="DG96" s="148"/>
      <c r="DH96" s="148"/>
      <c r="DI96" s="148"/>
      <c r="DJ96" s="148"/>
      <c r="DK96" s="148"/>
      <c r="DL96" s="148"/>
      <c r="DM96" s="148"/>
      <c r="DN96" s="148"/>
      <c r="DO96" s="148"/>
      <c r="DP96" s="148"/>
      <c r="DQ96" s="148"/>
      <c r="DR96" s="148"/>
      <c r="DS96" s="148"/>
      <c r="DT96" s="148"/>
      <c r="DU96" s="148"/>
      <c r="DV96" s="148"/>
      <c r="DW96" s="148"/>
      <c r="DX96" s="148"/>
    </row>
    <row r="97" spans="1:128" s="124" customFormat="1" ht="20.100000000000001" customHeight="1" x14ac:dyDescent="0.15">
      <c r="A97" s="148"/>
      <c r="B97" s="114"/>
      <c r="C97" s="139"/>
      <c r="D97" s="139"/>
      <c r="E97" s="139"/>
      <c r="F97" s="139"/>
      <c r="G97" s="140"/>
      <c r="H97" s="140"/>
      <c r="I97" s="139"/>
      <c r="J97" s="139"/>
      <c r="K97" s="141"/>
      <c r="L97" s="141"/>
      <c r="M97" s="139"/>
      <c r="N97" s="139"/>
      <c r="O97" s="142"/>
      <c r="P97" s="142"/>
      <c r="Q97" s="139"/>
      <c r="R97" s="139"/>
      <c r="S97" s="139"/>
      <c r="T97" s="139"/>
      <c r="U97" s="139"/>
      <c r="V97" s="139"/>
      <c r="W97" s="139"/>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48"/>
      <c r="BC97" s="148"/>
      <c r="BD97" s="148"/>
      <c r="BE97" s="148"/>
      <c r="BF97" s="148"/>
      <c r="BG97" s="148"/>
      <c r="BH97" s="148"/>
      <c r="BX97" s="148"/>
      <c r="BY97" s="148"/>
      <c r="BZ97" s="148"/>
      <c r="CA97" s="148"/>
      <c r="CB97" s="148"/>
      <c r="CC97" s="148"/>
      <c r="CD97" s="148"/>
      <c r="CE97" s="148"/>
      <c r="CF97" s="148"/>
      <c r="CG97" s="148"/>
      <c r="CH97" s="148"/>
      <c r="CI97" s="148"/>
      <c r="CJ97" s="148"/>
      <c r="CK97" s="148"/>
      <c r="CL97" s="148"/>
      <c r="CM97" s="148"/>
      <c r="CN97" s="148"/>
      <c r="CO97" s="148"/>
      <c r="CP97" s="148"/>
      <c r="CQ97" s="148"/>
      <c r="CR97" s="148"/>
      <c r="CS97" s="148"/>
      <c r="CT97" s="148"/>
      <c r="CU97" s="148"/>
      <c r="CV97" s="148"/>
      <c r="CW97" s="148"/>
      <c r="CX97" s="148"/>
      <c r="CY97" s="148"/>
      <c r="CZ97" s="148"/>
      <c r="DA97" s="148"/>
      <c r="DB97" s="148"/>
      <c r="DC97" s="148"/>
      <c r="DD97" s="148"/>
      <c r="DE97" s="148"/>
      <c r="DF97" s="148"/>
      <c r="DG97" s="148"/>
      <c r="DH97" s="148"/>
      <c r="DI97" s="148"/>
      <c r="DJ97" s="148"/>
      <c r="DK97" s="148"/>
      <c r="DL97" s="148"/>
      <c r="DM97" s="148"/>
      <c r="DN97" s="148"/>
      <c r="DO97" s="148"/>
      <c r="DP97" s="148"/>
      <c r="DQ97" s="148"/>
      <c r="DR97" s="148"/>
      <c r="DS97" s="148"/>
      <c r="DT97" s="148"/>
      <c r="DU97" s="148"/>
      <c r="DV97" s="148"/>
      <c r="DW97" s="148"/>
      <c r="DX97" s="148"/>
    </row>
    <row r="98" spans="1:128" s="124" customFormat="1" ht="20.100000000000001" customHeight="1" x14ac:dyDescent="0.15">
      <c r="A98" s="148"/>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48"/>
      <c r="BC98" s="148"/>
      <c r="BD98" s="148"/>
      <c r="BE98" s="148"/>
      <c r="BF98" s="148"/>
      <c r="BG98" s="148"/>
      <c r="BH98" s="148"/>
      <c r="BX98" s="148"/>
      <c r="BY98" s="148"/>
      <c r="BZ98" s="148"/>
      <c r="CA98" s="148"/>
      <c r="CB98" s="148"/>
      <c r="CC98" s="148"/>
      <c r="CD98" s="148"/>
      <c r="CE98" s="148"/>
      <c r="CF98" s="148"/>
      <c r="CG98" s="148"/>
      <c r="CH98" s="148"/>
      <c r="CI98" s="148"/>
      <c r="CJ98" s="148"/>
      <c r="CK98" s="148"/>
      <c r="CL98" s="148"/>
      <c r="CM98" s="148"/>
      <c r="CN98" s="148"/>
      <c r="CO98" s="148"/>
      <c r="CP98" s="148"/>
      <c r="CQ98" s="148"/>
      <c r="CR98" s="148"/>
      <c r="CS98" s="148"/>
      <c r="CT98" s="148"/>
      <c r="CU98" s="148"/>
      <c r="CV98" s="148"/>
      <c r="CW98" s="148"/>
      <c r="CX98" s="148"/>
      <c r="CY98" s="148"/>
      <c r="CZ98" s="148"/>
      <c r="DA98" s="148"/>
      <c r="DB98" s="148"/>
      <c r="DC98" s="148"/>
      <c r="DD98" s="148"/>
      <c r="DE98" s="148"/>
      <c r="DF98" s="148"/>
      <c r="DG98" s="148"/>
      <c r="DH98" s="148"/>
      <c r="DI98" s="148"/>
      <c r="DJ98" s="148"/>
      <c r="DK98" s="148"/>
      <c r="DL98" s="148"/>
      <c r="DM98" s="148"/>
      <c r="DN98" s="148"/>
      <c r="DO98" s="148"/>
      <c r="DP98" s="148"/>
      <c r="DQ98" s="148"/>
      <c r="DR98" s="148"/>
      <c r="DS98" s="148"/>
      <c r="DT98" s="148"/>
      <c r="DU98" s="148"/>
      <c r="DV98" s="148"/>
      <c r="DW98" s="148"/>
      <c r="DX98" s="148"/>
    </row>
    <row r="99" spans="1:128" s="124" customFormat="1" ht="20.100000000000001" customHeight="1" x14ac:dyDescent="0.15">
      <c r="A99" s="148"/>
      <c r="B99" s="114"/>
      <c r="C99" s="114"/>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51" t="s">
        <v>399</v>
      </c>
      <c r="BG99" s="113"/>
      <c r="BH99" s="148"/>
      <c r="BX99" s="148"/>
      <c r="BY99" s="148"/>
      <c r="BZ99" s="148"/>
      <c r="CA99" s="148"/>
      <c r="CB99" s="148"/>
      <c r="CC99" s="148"/>
      <c r="CD99" s="148"/>
      <c r="CE99" s="148"/>
      <c r="CF99" s="148"/>
      <c r="CG99" s="148"/>
      <c r="CH99" s="148"/>
      <c r="CI99" s="148"/>
      <c r="CJ99" s="148"/>
      <c r="CK99" s="148"/>
      <c r="CL99" s="148"/>
      <c r="CM99" s="148"/>
      <c r="CN99" s="148"/>
      <c r="CO99" s="148"/>
      <c r="CP99" s="148"/>
      <c r="CQ99" s="148"/>
      <c r="CR99" s="148"/>
      <c r="CS99" s="148"/>
      <c r="CT99" s="148"/>
      <c r="CU99" s="148"/>
      <c r="CV99" s="148"/>
      <c r="CW99" s="148"/>
      <c r="CX99" s="148"/>
      <c r="CY99" s="148"/>
      <c r="CZ99" s="148"/>
      <c r="DA99" s="148"/>
      <c r="DB99" s="148"/>
      <c r="DC99" s="148"/>
      <c r="DD99" s="148"/>
      <c r="DE99" s="148"/>
      <c r="DF99" s="148"/>
      <c r="DG99" s="148"/>
      <c r="DH99" s="148"/>
      <c r="DI99" s="148"/>
      <c r="DJ99" s="148"/>
      <c r="DK99" s="148"/>
      <c r="DL99" s="148"/>
      <c r="DM99" s="148"/>
      <c r="DN99" s="148"/>
      <c r="DO99" s="148"/>
      <c r="DP99" s="148"/>
      <c r="DQ99" s="148"/>
      <c r="DR99" s="148"/>
      <c r="DS99" s="148"/>
      <c r="DT99" s="148"/>
      <c r="DU99" s="148"/>
      <c r="DV99" s="148"/>
      <c r="DW99" s="148"/>
      <c r="DX99" s="148"/>
    </row>
    <row r="100" spans="1:128" s="124" customFormat="1" ht="20.100000000000001" customHeight="1" x14ac:dyDescent="0.15">
      <c r="A100" s="148"/>
      <c r="B100" s="114"/>
      <c r="C100" s="114"/>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50"/>
      <c r="BG100" s="113"/>
      <c r="BH100" s="148"/>
      <c r="BX100" s="148"/>
      <c r="BY100" s="148"/>
      <c r="BZ100" s="148"/>
      <c r="CA100" s="148"/>
      <c r="CB100" s="148"/>
      <c r="CC100" s="148"/>
      <c r="CD100" s="148"/>
      <c r="CE100" s="148"/>
      <c r="CF100" s="148"/>
      <c r="CG100" s="148"/>
      <c r="CH100" s="148"/>
      <c r="CI100" s="148"/>
      <c r="CJ100" s="148"/>
      <c r="CK100" s="148"/>
      <c r="CL100" s="148"/>
      <c r="CM100" s="148"/>
      <c r="CN100" s="148"/>
      <c r="CO100" s="148"/>
      <c r="CP100" s="148"/>
      <c r="CQ100" s="148"/>
      <c r="CR100" s="148"/>
      <c r="CS100" s="148"/>
      <c r="CT100" s="148"/>
      <c r="CU100" s="148"/>
      <c r="CV100" s="148"/>
      <c r="CW100" s="148"/>
      <c r="CX100" s="148"/>
      <c r="CY100" s="148"/>
      <c r="CZ100" s="148"/>
      <c r="DA100" s="148"/>
      <c r="DB100" s="148"/>
      <c r="DC100" s="148"/>
      <c r="DD100" s="148"/>
      <c r="DE100" s="148"/>
      <c r="DF100" s="148"/>
      <c r="DG100" s="148"/>
      <c r="DH100" s="148"/>
      <c r="DI100" s="148"/>
      <c r="DJ100" s="148"/>
      <c r="DK100" s="148"/>
      <c r="DL100" s="148"/>
      <c r="DM100" s="148"/>
      <c r="DN100" s="148"/>
      <c r="DO100" s="148"/>
      <c r="DP100" s="148"/>
      <c r="DQ100" s="148"/>
      <c r="DR100" s="148"/>
      <c r="DS100" s="148"/>
      <c r="DT100" s="148"/>
      <c r="DU100" s="148"/>
      <c r="DV100" s="148"/>
      <c r="DW100" s="148"/>
      <c r="DX100" s="148"/>
    </row>
    <row r="101" spans="1:128" s="124" customFormat="1" ht="20.100000000000001" customHeight="1" x14ac:dyDescent="0.15">
      <c r="A101" s="148"/>
      <c r="B101" s="114"/>
      <c r="C101" s="114"/>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48"/>
      <c r="BX101" s="148"/>
      <c r="BY101" s="148"/>
      <c r="BZ101" s="148"/>
      <c r="CA101" s="148"/>
      <c r="CB101" s="148"/>
      <c r="CC101" s="148"/>
      <c r="CD101" s="148"/>
      <c r="CE101" s="148"/>
      <c r="CF101" s="148"/>
      <c r="CG101" s="148"/>
      <c r="CH101" s="148"/>
      <c r="CI101" s="148"/>
      <c r="CJ101" s="148"/>
      <c r="CK101" s="148"/>
      <c r="CL101" s="148"/>
      <c r="CM101" s="148"/>
      <c r="CN101" s="148"/>
      <c r="CO101" s="148"/>
      <c r="CP101" s="148"/>
      <c r="CQ101" s="148"/>
      <c r="CR101" s="148"/>
      <c r="CS101" s="148"/>
      <c r="CT101" s="148"/>
      <c r="CU101" s="148"/>
      <c r="CV101" s="148"/>
      <c r="CW101" s="148"/>
      <c r="CX101" s="148"/>
      <c r="CY101" s="148"/>
      <c r="CZ101" s="148"/>
      <c r="DA101" s="148"/>
      <c r="DB101" s="148"/>
      <c r="DC101" s="148"/>
      <c r="DD101" s="148"/>
      <c r="DE101" s="148"/>
      <c r="DF101" s="148"/>
      <c r="DG101" s="148"/>
      <c r="DH101" s="148"/>
      <c r="DI101" s="148"/>
      <c r="DJ101" s="148"/>
      <c r="DK101" s="148"/>
      <c r="DL101" s="148"/>
      <c r="DM101" s="148"/>
      <c r="DN101" s="148"/>
      <c r="DO101" s="148"/>
      <c r="DP101" s="148"/>
      <c r="DQ101" s="148"/>
      <c r="DR101" s="148"/>
      <c r="DS101" s="148"/>
      <c r="DT101" s="148"/>
      <c r="DU101" s="148"/>
      <c r="DV101" s="148"/>
      <c r="DW101" s="148"/>
      <c r="DX101" s="148"/>
    </row>
    <row r="102" spans="1:128" s="124" customFormat="1" ht="20.100000000000001" customHeight="1" x14ac:dyDescent="0.15">
      <c r="A102" s="148"/>
      <c r="B102" s="114"/>
      <c r="C102" s="114"/>
      <c r="D102" s="113"/>
      <c r="E102" s="113"/>
      <c r="F102" s="113"/>
      <c r="G102" s="113"/>
      <c r="H102" s="113"/>
      <c r="I102" s="113"/>
      <c r="J102" s="113"/>
      <c r="K102" s="113"/>
      <c r="L102" s="113"/>
      <c r="M102" s="113"/>
      <c r="N102" s="113"/>
      <c r="O102" s="113"/>
      <c r="P102" s="667" t="s">
        <v>277</v>
      </c>
      <c r="Q102" s="667"/>
      <c r="R102" s="667"/>
      <c r="S102" s="667"/>
      <c r="T102" s="667"/>
      <c r="U102" s="667"/>
      <c r="V102" s="667"/>
      <c r="W102" s="667"/>
      <c r="X102" s="667"/>
      <c r="Y102" s="113"/>
      <c r="Z102" s="113"/>
      <c r="AA102" s="667" t="s">
        <v>278</v>
      </c>
      <c r="AB102" s="667"/>
      <c r="AC102" s="667"/>
      <c r="AD102" s="667"/>
      <c r="AE102" s="667"/>
      <c r="AF102" s="667"/>
      <c r="AG102" s="667"/>
      <c r="AH102" s="667"/>
      <c r="AI102" s="667"/>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48"/>
      <c r="BX102" s="148"/>
      <c r="BY102" s="148"/>
      <c r="BZ102" s="148"/>
      <c r="CA102" s="148"/>
      <c r="CB102" s="148"/>
      <c r="CC102" s="148"/>
      <c r="CD102" s="148"/>
      <c r="CE102" s="148"/>
      <c r="CF102" s="148"/>
      <c r="CG102" s="148"/>
      <c r="CH102" s="148"/>
      <c r="CI102" s="148"/>
      <c r="CJ102" s="148"/>
      <c r="CK102" s="148"/>
      <c r="CL102" s="148"/>
      <c r="CM102" s="148"/>
      <c r="CN102" s="148"/>
      <c r="CO102" s="148"/>
      <c r="CP102" s="148"/>
      <c r="CQ102" s="148"/>
      <c r="CR102" s="148"/>
      <c r="CS102" s="148"/>
      <c r="CT102" s="148"/>
      <c r="CU102" s="148"/>
      <c r="CV102" s="148"/>
      <c r="CW102" s="148"/>
      <c r="CX102" s="148"/>
      <c r="CY102" s="148"/>
      <c r="CZ102" s="148"/>
      <c r="DA102" s="148"/>
      <c r="DB102" s="148"/>
      <c r="DC102" s="148"/>
      <c r="DD102" s="148"/>
      <c r="DE102" s="148"/>
      <c r="DF102" s="148"/>
      <c r="DG102" s="148"/>
      <c r="DH102" s="148"/>
      <c r="DI102" s="148"/>
      <c r="DJ102" s="148"/>
      <c r="DK102" s="148"/>
      <c r="DL102" s="148"/>
      <c r="DM102" s="148"/>
      <c r="DN102" s="148"/>
      <c r="DO102" s="148"/>
      <c r="DP102" s="148"/>
      <c r="DQ102" s="148"/>
      <c r="DR102" s="148"/>
      <c r="DS102" s="148"/>
      <c r="DT102" s="148"/>
      <c r="DU102" s="148"/>
      <c r="DV102" s="148"/>
      <c r="DW102" s="148"/>
      <c r="DX102" s="148"/>
    </row>
    <row r="103" spans="1:128" s="124" customFormat="1" ht="20.100000000000001" customHeight="1" x14ac:dyDescent="0.15">
      <c r="A103" s="148"/>
      <c r="B103" s="114"/>
      <c r="C103" s="114"/>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667" t="s">
        <v>279</v>
      </c>
      <c r="AB103" s="667"/>
      <c r="AC103" s="667"/>
      <c r="AD103" s="667"/>
      <c r="AE103" s="667"/>
      <c r="AF103" s="667"/>
      <c r="AG103" s="667"/>
      <c r="AH103" s="667"/>
      <c r="AI103" s="667"/>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48"/>
      <c r="BX103" s="148"/>
      <c r="BY103" s="148"/>
      <c r="BZ103" s="148"/>
      <c r="CA103" s="148"/>
      <c r="CB103" s="148"/>
      <c r="CC103" s="148"/>
      <c r="CD103" s="148"/>
      <c r="CE103" s="148"/>
      <c r="CF103" s="148"/>
      <c r="CG103" s="148"/>
      <c r="CH103" s="148"/>
      <c r="CI103" s="148"/>
      <c r="CJ103" s="148"/>
      <c r="CK103" s="148"/>
      <c r="CL103" s="148"/>
      <c r="CM103" s="148"/>
      <c r="CN103" s="148"/>
      <c r="CO103" s="148"/>
      <c r="CP103" s="148"/>
      <c r="CQ103" s="148"/>
      <c r="CR103" s="148"/>
      <c r="CS103" s="148"/>
      <c r="CT103" s="148"/>
      <c r="CU103" s="148"/>
      <c r="CV103" s="148"/>
      <c r="CW103" s="148"/>
      <c r="CX103" s="148"/>
      <c r="CY103" s="148"/>
      <c r="CZ103" s="148"/>
      <c r="DA103" s="148"/>
      <c r="DB103" s="148"/>
      <c r="DC103" s="148"/>
      <c r="DD103" s="148"/>
      <c r="DE103" s="148"/>
      <c r="DF103" s="148"/>
      <c r="DG103" s="148"/>
      <c r="DH103" s="148"/>
      <c r="DI103" s="148"/>
      <c r="DJ103" s="148"/>
      <c r="DK103" s="148"/>
      <c r="DL103" s="148"/>
      <c r="DM103" s="148"/>
      <c r="DN103" s="148"/>
      <c r="DO103" s="148"/>
      <c r="DP103" s="148"/>
      <c r="DQ103" s="148"/>
      <c r="DR103" s="148"/>
      <c r="DS103" s="148"/>
      <c r="DT103" s="148"/>
      <c r="DU103" s="148"/>
      <c r="DV103" s="148"/>
      <c r="DW103" s="148"/>
      <c r="DX103" s="148"/>
    </row>
    <row r="104" spans="1:128" s="124" customFormat="1" ht="20.100000000000001" customHeight="1" x14ac:dyDescent="0.15">
      <c r="A104" s="148"/>
      <c r="B104" s="114"/>
      <c r="C104" s="114"/>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667" t="s">
        <v>382</v>
      </c>
      <c r="AB104" s="667"/>
      <c r="AC104" s="667"/>
      <c r="AD104" s="667"/>
      <c r="AE104" s="667"/>
      <c r="AF104" s="667"/>
      <c r="AG104" s="667"/>
      <c r="AH104" s="667"/>
      <c r="AI104" s="667"/>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t="s">
        <v>281</v>
      </c>
      <c r="BG104" s="113"/>
      <c r="BH104" s="148"/>
      <c r="BX104" s="148"/>
      <c r="BY104" s="148"/>
      <c r="BZ104" s="148"/>
      <c r="CA104" s="148"/>
      <c r="CB104" s="148"/>
      <c r="CC104" s="148"/>
      <c r="CD104" s="148"/>
      <c r="CE104" s="148"/>
      <c r="CF104" s="148"/>
      <c r="CG104" s="148"/>
      <c r="CH104" s="148"/>
      <c r="CI104" s="148"/>
      <c r="CJ104" s="148"/>
      <c r="CK104" s="148"/>
      <c r="CL104" s="148"/>
      <c r="CM104" s="148"/>
      <c r="CN104" s="148"/>
      <c r="CO104" s="148"/>
      <c r="CP104" s="148"/>
      <c r="CQ104" s="148"/>
      <c r="CR104" s="148"/>
      <c r="CS104" s="148"/>
      <c r="CT104" s="148"/>
      <c r="CU104" s="148"/>
      <c r="CV104" s="148"/>
      <c r="CW104" s="148"/>
      <c r="CX104" s="148"/>
      <c r="CY104" s="148"/>
      <c r="CZ104" s="148"/>
      <c r="DA104" s="148"/>
      <c r="DB104" s="148"/>
      <c r="DC104" s="148"/>
      <c r="DD104" s="148"/>
      <c r="DE104" s="148"/>
      <c r="DF104" s="148"/>
      <c r="DG104" s="148"/>
      <c r="DH104" s="148"/>
      <c r="DI104" s="148"/>
      <c r="DJ104" s="148"/>
      <c r="DK104" s="148"/>
      <c r="DL104" s="148"/>
      <c r="DM104" s="148"/>
      <c r="DN104" s="148"/>
      <c r="DO104" s="148"/>
      <c r="DP104" s="148"/>
      <c r="DQ104" s="148"/>
      <c r="DR104" s="148"/>
      <c r="DS104" s="148"/>
      <c r="DT104" s="148"/>
      <c r="DU104" s="148"/>
      <c r="DV104" s="148"/>
      <c r="DW104" s="148"/>
      <c r="DX104" s="148"/>
    </row>
    <row r="105" spans="1:128" s="124" customFormat="1" ht="20.100000000000001" customHeight="1" x14ac:dyDescent="0.15">
      <c r="A105" s="148"/>
      <c r="B105" s="114"/>
      <c r="C105" s="114"/>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36"/>
      <c r="AB105" s="136"/>
      <c r="AC105" s="136"/>
      <c r="AD105" s="136"/>
      <c r="AE105" s="136"/>
      <c r="AF105" s="136"/>
      <c r="AG105" s="136"/>
      <c r="AH105" s="136"/>
      <c r="AI105" s="136"/>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48"/>
      <c r="BX105" s="148"/>
      <c r="BY105" s="148"/>
      <c r="BZ105" s="148"/>
      <c r="CA105" s="148"/>
      <c r="CB105" s="148"/>
      <c r="CC105" s="148"/>
      <c r="CD105" s="148"/>
      <c r="CE105" s="148"/>
      <c r="CF105" s="148"/>
      <c r="CG105" s="148"/>
      <c r="CH105" s="148"/>
      <c r="CI105" s="148"/>
      <c r="CJ105" s="148"/>
      <c r="CK105" s="148"/>
      <c r="CL105" s="148"/>
      <c r="CM105" s="148"/>
      <c r="CN105" s="148"/>
      <c r="CO105" s="148"/>
      <c r="CP105" s="148"/>
      <c r="CQ105" s="148"/>
      <c r="CR105" s="148"/>
      <c r="CS105" s="148"/>
      <c r="CT105" s="148"/>
      <c r="CU105" s="148"/>
      <c r="CV105" s="148"/>
      <c r="CW105" s="148"/>
      <c r="CX105" s="148"/>
      <c r="CY105" s="148"/>
      <c r="CZ105" s="148"/>
      <c r="DA105" s="148"/>
      <c r="DB105" s="148"/>
      <c r="DC105" s="148"/>
      <c r="DD105" s="148"/>
      <c r="DE105" s="148"/>
      <c r="DF105" s="148"/>
      <c r="DG105" s="148"/>
      <c r="DH105" s="148"/>
      <c r="DI105" s="148"/>
      <c r="DJ105" s="148"/>
      <c r="DK105" s="148"/>
      <c r="DL105" s="148"/>
      <c r="DM105" s="148"/>
      <c r="DN105" s="148"/>
      <c r="DO105" s="148"/>
      <c r="DP105" s="148"/>
      <c r="DQ105" s="148"/>
      <c r="DR105" s="148"/>
      <c r="DS105" s="148"/>
      <c r="DT105" s="148"/>
      <c r="DU105" s="148"/>
      <c r="DV105" s="148"/>
      <c r="DW105" s="148"/>
      <c r="DX105" s="148"/>
    </row>
    <row r="106" spans="1:128" s="124" customFormat="1" ht="20.100000000000001" customHeight="1" x14ac:dyDescent="0.15">
      <c r="A106" s="148"/>
      <c r="B106" s="114"/>
      <c r="C106" s="114"/>
      <c r="D106" s="113"/>
      <c r="E106" s="113"/>
      <c r="F106" s="113"/>
      <c r="G106" s="113"/>
      <c r="H106" s="113"/>
      <c r="I106" s="113"/>
      <c r="J106" s="113"/>
      <c r="K106" s="113"/>
      <c r="L106" s="113"/>
      <c r="M106" s="113"/>
      <c r="N106" s="113"/>
      <c r="O106" s="113"/>
      <c r="P106" s="667" t="s">
        <v>282</v>
      </c>
      <c r="Q106" s="667"/>
      <c r="R106" s="667"/>
      <c r="S106" s="667"/>
      <c r="T106" s="667"/>
      <c r="U106" s="667"/>
      <c r="V106" s="667"/>
      <c r="W106" s="667"/>
      <c r="X106" s="667"/>
      <c r="Y106" s="113"/>
      <c r="Z106" s="113"/>
      <c r="AA106" s="667" t="s">
        <v>278</v>
      </c>
      <c r="AB106" s="667"/>
      <c r="AC106" s="667"/>
      <c r="AD106" s="667"/>
      <c r="AE106" s="667"/>
      <c r="AF106" s="667"/>
      <c r="AG106" s="667"/>
      <c r="AH106" s="667"/>
      <c r="AI106" s="667"/>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48"/>
      <c r="BX106" s="148"/>
      <c r="BY106" s="148"/>
      <c r="BZ106" s="148"/>
      <c r="CA106" s="148"/>
      <c r="CB106" s="148"/>
      <c r="CC106" s="148"/>
      <c r="CD106" s="148"/>
      <c r="CE106" s="148"/>
      <c r="CF106" s="148"/>
      <c r="CG106" s="148"/>
      <c r="CH106" s="148"/>
      <c r="CI106" s="148"/>
      <c r="CJ106" s="148"/>
      <c r="CK106" s="148"/>
      <c r="CL106" s="148"/>
      <c r="CM106" s="148"/>
      <c r="CN106" s="148"/>
      <c r="CO106" s="148"/>
      <c r="CP106" s="148"/>
      <c r="CQ106" s="148"/>
      <c r="CR106" s="148"/>
      <c r="CS106" s="148"/>
      <c r="CT106" s="148"/>
      <c r="CU106" s="148"/>
      <c r="CV106" s="148"/>
      <c r="CW106" s="148"/>
      <c r="CX106" s="148"/>
      <c r="CY106" s="148"/>
      <c r="CZ106" s="148"/>
      <c r="DA106" s="148"/>
      <c r="DB106" s="148"/>
      <c r="DC106" s="148"/>
      <c r="DD106" s="148"/>
      <c r="DE106" s="148"/>
      <c r="DF106" s="148"/>
      <c r="DG106" s="148"/>
      <c r="DH106" s="148"/>
      <c r="DI106" s="148"/>
      <c r="DJ106" s="148"/>
      <c r="DK106" s="148"/>
      <c r="DL106" s="148"/>
      <c r="DM106" s="148"/>
      <c r="DN106" s="148"/>
      <c r="DO106" s="148"/>
      <c r="DP106" s="148"/>
      <c r="DQ106" s="148"/>
      <c r="DR106" s="148"/>
      <c r="DS106" s="148"/>
      <c r="DT106" s="148"/>
      <c r="DU106" s="148"/>
      <c r="DV106" s="148"/>
      <c r="DW106" s="148"/>
      <c r="DX106" s="148"/>
    </row>
    <row r="107" spans="1:128" s="124" customFormat="1" ht="20.100000000000001" customHeight="1" x14ac:dyDescent="0.15">
      <c r="A107" s="148"/>
      <c r="B107" s="114"/>
      <c r="C107" s="114"/>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667" t="s">
        <v>279</v>
      </c>
      <c r="AB107" s="667"/>
      <c r="AC107" s="667"/>
      <c r="AD107" s="667"/>
      <c r="AE107" s="667"/>
      <c r="AF107" s="667"/>
      <c r="AG107" s="667"/>
      <c r="AH107" s="667"/>
      <c r="AI107" s="667"/>
      <c r="AJ107" s="113"/>
      <c r="AK107" s="113"/>
      <c r="AL107" s="113"/>
      <c r="AM107" s="113"/>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c r="BH107" s="148"/>
      <c r="BX107" s="148"/>
      <c r="BY107" s="148"/>
      <c r="BZ107" s="148"/>
      <c r="CA107" s="148"/>
      <c r="CB107" s="148"/>
      <c r="CC107" s="148"/>
      <c r="CD107" s="148"/>
      <c r="CE107" s="148"/>
      <c r="CF107" s="148"/>
      <c r="CG107" s="148"/>
      <c r="CH107" s="148"/>
      <c r="CI107" s="148"/>
      <c r="CJ107" s="148"/>
      <c r="CK107" s="148"/>
      <c r="CL107" s="148"/>
      <c r="CM107" s="148"/>
      <c r="CN107" s="148"/>
      <c r="CO107" s="148"/>
      <c r="CP107" s="148"/>
      <c r="CQ107" s="148"/>
      <c r="CR107" s="148"/>
      <c r="CS107" s="148"/>
      <c r="CT107" s="148"/>
      <c r="CU107" s="148"/>
      <c r="CV107" s="148"/>
      <c r="CW107" s="148"/>
      <c r="CX107" s="148"/>
      <c r="CY107" s="148"/>
      <c r="CZ107" s="148"/>
      <c r="DA107" s="148"/>
      <c r="DB107" s="148"/>
      <c r="DC107" s="148"/>
      <c r="DD107" s="148"/>
      <c r="DE107" s="148"/>
      <c r="DF107" s="148"/>
      <c r="DG107" s="148"/>
      <c r="DH107" s="148"/>
      <c r="DI107" s="148"/>
      <c r="DJ107" s="148"/>
      <c r="DK107" s="148"/>
      <c r="DL107" s="148"/>
      <c r="DM107" s="148"/>
      <c r="DN107" s="148"/>
      <c r="DO107" s="148"/>
      <c r="DP107" s="148"/>
      <c r="DQ107" s="148"/>
      <c r="DR107" s="148"/>
      <c r="DS107" s="148"/>
      <c r="DT107" s="148"/>
      <c r="DU107" s="148"/>
      <c r="DV107" s="148"/>
      <c r="DW107" s="148"/>
      <c r="DX107" s="148"/>
    </row>
    <row r="108" spans="1:128" s="124" customFormat="1" ht="20.100000000000001" customHeight="1" x14ac:dyDescent="0.15">
      <c r="A108" s="148"/>
      <c r="B108" s="114"/>
      <c r="C108" s="114"/>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667" t="s">
        <v>382</v>
      </c>
      <c r="AB108" s="667"/>
      <c r="AC108" s="667"/>
      <c r="AD108" s="667"/>
      <c r="AE108" s="667"/>
      <c r="AF108" s="667"/>
      <c r="AG108" s="667"/>
      <c r="AH108" s="667"/>
      <c r="AI108" s="667"/>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t="s">
        <v>281</v>
      </c>
      <c r="BG108" s="113"/>
      <c r="BH108" s="148"/>
      <c r="BX108" s="148"/>
      <c r="BY108" s="148"/>
      <c r="BZ108" s="148"/>
      <c r="CA108" s="148"/>
      <c r="CB108" s="148"/>
      <c r="CC108" s="148"/>
      <c r="CD108" s="148"/>
      <c r="CE108" s="148"/>
      <c r="CF108" s="148"/>
      <c r="CG108" s="148"/>
      <c r="CH108" s="148"/>
      <c r="CI108" s="148"/>
      <c r="CJ108" s="148"/>
      <c r="CK108" s="148"/>
      <c r="CL108" s="148"/>
      <c r="CM108" s="148"/>
      <c r="CN108" s="148"/>
      <c r="CO108" s="148"/>
      <c r="CP108" s="148"/>
      <c r="CQ108" s="148"/>
      <c r="CR108" s="148"/>
      <c r="CS108" s="148"/>
      <c r="CT108" s="148"/>
      <c r="CU108" s="148"/>
      <c r="CV108" s="148"/>
      <c r="CW108" s="148"/>
      <c r="CX108" s="148"/>
      <c r="CY108" s="148"/>
      <c r="CZ108" s="148"/>
      <c r="DA108" s="148"/>
      <c r="DB108" s="148"/>
      <c r="DC108" s="148"/>
      <c r="DD108" s="148"/>
      <c r="DE108" s="148"/>
      <c r="DF108" s="148"/>
      <c r="DG108" s="148"/>
      <c r="DH108" s="148"/>
      <c r="DI108" s="148"/>
      <c r="DJ108" s="148"/>
      <c r="DK108" s="148"/>
      <c r="DL108" s="148"/>
      <c r="DM108" s="148"/>
      <c r="DN108" s="148"/>
      <c r="DO108" s="148"/>
      <c r="DP108" s="148"/>
      <c r="DQ108" s="148"/>
      <c r="DR108" s="148"/>
      <c r="DS108" s="148"/>
      <c r="DT108" s="148"/>
      <c r="DU108" s="148"/>
      <c r="DV108" s="148"/>
      <c r="DW108" s="148"/>
      <c r="DX108" s="148"/>
    </row>
    <row r="109" spans="1:128" s="124" customFormat="1" ht="20.100000000000001" customHeight="1" x14ac:dyDescent="0.15">
      <c r="A109" s="148"/>
      <c r="B109" s="114"/>
      <c r="C109" s="114"/>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48"/>
      <c r="BX109" s="148"/>
      <c r="BY109" s="148"/>
      <c r="BZ109" s="148"/>
      <c r="CA109" s="148"/>
      <c r="CB109" s="148"/>
      <c r="CC109" s="148"/>
      <c r="CD109" s="148"/>
      <c r="CE109" s="148"/>
      <c r="CF109" s="148"/>
      <c r="CG109" s="148"/>
      <c r="CH109" s="148"/>
      <c r="CI109" s="148"/>
      <c r="CJ109" s="148"/>
      <c r="CK109" s="148"/>
      <c r="CL109" s="148"/>
      <c r="CM109" s="148"/>
      <c r="CN109" s="148"/>
      <c r="CO109" s="148"/>
      <c r="CP109" s="148"/>
      <c r="CQ109" s="148"/>
      <c r="CR109" s="148"/>
      <c r="CS109" s="148"/>
      <c r="CT109" s="148"/>
      <c r="CU109" s="148"/>
      <c r="CV109" s="148"/>
      <c r="CW109" s="148"/>
      <c r="CX109" s="148"/>
      <c r="CY109" s="148"/>
      <c r="CZ109" s="148"/>
      <c r="DA109" s="148"/>
      <c r="DB109" s="148"/>
      <c r="DC109" s="148"/>
      <c r="DD109" s="148"/>
      <c r="DE109" s="148"/>
      <c r="DF109" s="148"/>
      <c r="DG109" s="148"/>
      <c r="DH109" s="148"/>
      <c r="DI109" s="148"/>
      <c r="DJ109" s="148"/>
      <c r="DK109" s="148"/>
      <c r="DL109" s="148"/>
      <c r="DM109" s="148"/>
      <c r="DN109" s="148"/>
      <c r="DO109" s="148"/>
      <c r="DP109" s="148"/>
      <c r="DQ109" s="148"/>
      <c r="DR109" s="148"/>
      <c r="DS109" s="148"/>
      <c r="DT109" s="148"/>
      <c r="DU109" s="148"/>
      <c r="DV109" s="148"/>
      <c r="DW109" s="148"/>
      <c r="DX109" s="148"/>
    </row>
    <row r="110" spans="1:128" s="124" customFormat="1" ht="20.100000000000001" customHeight="1" x14ac:dyDescent="0.15">
      <c r="A110" s="148"/>
      <c r="B110" s="114"/>
      <c r="C110" s="114"/>
      <c r="D110" s="123"/>
      <c r="E110" s="123"/>
      <c r="F110" s="123"/>
      <c r="G110" s="123"/>
      <c r="H110" s="123"/>
      <c r="I110" s="123"/>
      <c r="J110" s="123"/>
      <c r="K110" s="123"/>
      <c r="L110" s="123"/>
      <c r="M110" s="123"/>
      <c r="N110" s="123"/>
      <c r="O110" s="123"/>
      <c r="P110" s="667" t="s">
        <v>282</v>
      </c>
      <c r="Q110" s="667"/>
      <c r="R110" s="667"/>
      <c r="S110" s="667"/>
      <c r="T110" s="667"/>
      <c r="U110" s="667"/>
      <c r="V110" s="667"/>
      <c r="W110" s="667"/>
      <c r="X110" s="667"/>
      <c r="Y110" s="113"/>
      <c r="Z110" s="113"/>
      <c r="AA110" s="667" t="s">
        <v>278</v>
      </c>
      <c r="AB110" s="667"/>
      <c r="AC110" s="667"/>
      <c r="AD110" s="667"/>
      <c r="AE110" s="667"/>
      <c r="AF110" s="667"/>
      <c r="AG110" s="667"/>
      <c r="AH110" s="667"/>
      <c r="AI110" s="667"/>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c r="BD110" s="113"/>
      <c r="BE110" s="113"/>
      <c r="BF110" s="113"/>
      <c r="BG110" s="113"/>
      <c r="BH110" s="148"/>
      <c r="BX110" s="148"/>
      <c r="BY110" s="148"/>
      <c r="BZ110" s="148"/>
      <c r="CA110" s="148"/>
      <c r="CB110" s="148"/>
      <c r="CC110" s="148"/>
      <c r="CD110" s="148"/>
      <c r="CE110" s="148"/>
      <c r="CF110" s="148"/>
      <c r="CG110" s="148"/>
      <c r="CH110" s="148"/>
      <c r="CI110" s="148"/>
      <c r="CJ110" s="148"/>
      <c r="CK110" s="148"/>
      <c r="CL110" s="148"/>
      <c r="CM110" s="148"/>
      <c r="CN110" s="148"/>
      <c r="CO110" s="148"/>
      <c r="CP110" s="148"/>
      <c r="CQ110" s="148"/>
      <c r="CR110" s="148"/>
      <c r="CS110" s="148"/>
      <c r="CT110" s="148"/>
      <c r="CU110" s="148"/>
      <c r="CV110" s="148"/>
      <c r="CW110" s="148"/>
      <c r="CX110" s="148"/>
      <c r="CY110" s="148"/>
      <c r="CZ110" s="148"/>
      <c r="DA110" s="148"/>
      <c r="DB110" s="148"/>
      <c r="DC110" s="148"/>
      <c r="DD110" s="148"/>
      <c r="DE110" s="148"/>
      <c r="DF110" s="148"/>
      <c r="DG110" s="148"/>
      <c r="DH110" s="148"/>
      <c r="DI110" s="148"/>
      <c r="DJ110" s="148"/>
      <c r="DK110" s="148"/>
      <c r="DL110" s="148"/>
      <c r="DM110" s="148"/>
      <c r="DN110" s="148"/>
      <c r="DO110" s="148"/>
      <c r="DP110" s="148"/>
      <c r="DQ110" s="148"/>
      <c r="DR110" s="148"/>
      <c r="DS110" s="148"/>
      <c r="DT110" s="148"/>
      <c r="DU110" s="148"/>
      <c r="DV110" s="148"/>
      <c r="DW110" s="148"/>
      <c r="DX110" s="148"/>
    </row>
    <row r="111" spans="1:128" s="124" customFormat="1" ht="20.100000000000001" customHeight="1" x14ac:dyDescent="0.15">
      <c r="A111" s="148"/>
      <c r="B111" s="114"/>
      <c r="C111" s="114"/>
      <c r="D111" s="123"/>
      <c r="E111" s="123"/>
      <c r="F111" s="123"/>
      <c r="G111" s="123"/>
      <c r="H111" s="123"/>
      <c r="I111" s="123"/>
      <c r="J111" s="123"/>
      <c r="K111" s="123"/>
      <c r="L111" s="123"/>
      <c r="M111" s="123"/>
      <c r="N111" s="123"/>
      <c r="O111" s="123"/>
      <c r="P111" s="113"/>
      <c r="Q111" s="113"/>
      <c r="R111" s="113"/>
      <c r="S111" s="113"/>
      <c r="T111" s="113"/>
      <c r="U111" s="113"/>
      <c r="V111" s="113"/>
      <c r="W111" s="113"/>
      <c r="X111" s="113"/>
      <c r="Y111" s="113"/>
      <c r="Z111" s="113"/>
      <c r="AA111" s="667" t="s">
        <v>279</v>
      </c>
      <c r="AB111" s="667"/>
      <c r="AC111" s="667"/>
      <c r="AD111" s="667"/>
      <c r="AE111" s="667"/>
      <c r="AF111" s="667"/>
      <c r="AG111" s="667"/>
      <c r="AH111" s="667"/>
      <c r="AI111" s="667"/>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48"/>
      <c r="BX111" s="148"/>
      <c r="BY111" s="148"/>
      <c r="BZ111" s="148"/>
      <c r="CA111" s="148"/>
      <c r="CB111" s="148"/>
      <c r="CC111" s="148"/>
      <c r="CD111" s="148"/>
      <c r="CE111" s="148"/>
      <c r="CF111" s="148"/>
      <c r="CG111" s="148"/>
      <c r="CH111" s="148"/>
      <c r="CI111" s="148"/>
      <c r="CJ111" s="148"/>
      <c r="CK111" s="148"/>
      <c r="CL111" s="148"/>
      <c r="CM111" s="148"/>
      <c r="CN111" s="148"/>
      <c r="CO111" s="148"/>
      <c r="CP111" s="148"/>
      <c r="CQ111" s="148"/>
      <c r="CR111" s="148"/>
      <c r="CS111" s="148"/>
      <c r="CT111" s="148"/>
      <c r="CU111" s="148"/>
      <c r="CV111" s="148"/>
      <c r="CW111" s="148"/>
      <c r="CX111" s="148"/>
      <c r="CY111" s="148"/>
      <c r="CZ111" s="148"/>
      <c r="DA111" s="148"/>
      <c r="DB111" s="148"/>
      <c r="DC111" s="148"/>
      <c r="DD111" s="148"/>
      <c r="DE111" s="148"/>
      <c r="DF111" s="148"/>
      <c r="DG111" s="148"/>
      <c r="DH111" s="148"/>
      <c r="DI111" s="148"/>
      <c r="DJ111" s="148"/>
      <c r="DK111" s="148"/>
      <c r="DL111" s="148"/>
      <c r="DM111" s="148"/>
      <c r="DN111" s="148"/>
      <c r="DO111" s="148"/>
      <c r="DP111" s="148"/>
      <c r="DQ111" s="148"/>
      <c r="DR111" s="148"/>
      <c r="DS111" s="148"/>
      <c r="DT111" s="148"/>
      <c r="DU111" s="148"/>
      <c r="DV111" s="148"/>
      <c r="DW111" s="148"/>
      <c r="DX111" s="148"/>
    </row>
    <row r="112" spans="1:128" s="124" customFormat="1" ht="20.100000000000001" customHeight="1" x14ac:dyDescent="0.15">
      <c r="A112" s="148"/>
      <c r="B112" s="114"/>
      <c r="C112" s="114"/>
      <c r="D112" s="123"/>
      <c r="E112" s="123"/>
      <c r="F112" s="123"/>
      <c r="G112" s="123"/>
      <c r="H112" s="123"/>
      <c r="I112" s="123"/>
      <c r="J112" s="123"/>
      <c r="K112" s="123"/>
      <c r="L112" s="123"/>
      <c r="M112" s="123"/>
      <c r="N112" s="123"/>
      <c r="O112" s="123"/>
      <c r="P112" s="113"/>
      <c r="Q112" s="113"/>
      <c r="R112" s="113"/>
      <c r="S112" s="113"/>
      <c r="T112" s="113"/>
      <c r="U112" s="113"/>
      <c r="V112" s="113"/>
      <c r="W112" s="113"/>
      <c r="X112" s="113"/>
      <c r="Y112" s="113"/>
      <c r="Z112" s="113"/>
      <c r="AA112" s="667" t="s">
        <v>382</v>
      </c>
      <c r="AB112" s="667"/>
      <c r="AC112" s="667"/>
      <c r="AD112" s="667"/>
      <c r="AE112" s="667"/>
      <c r="AF112" s="667"/>
      <c r="AG112" s="667"/>
      <c r="AH112" s="667"/>
      <c r="AI112" s="667"/>
      <c r="AJ112" s="113"/>
      <c r="AK112" s="113"/>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t="s">
        <v>281</v>
      </c>
      <c r="BG112" s="113"/>
      <c r="BH112" s="148"/>
      <c r="BX112" s="148"/>
      <c r="BY112" s="148"/>
      <c r="BZ112" s="148"/>
      <c r="CA112" s="148"/>
      <c r="CB112" s="148"/>
      <c r="CC112" s="148"/>
      <c r="CD112" s="148"/>
      <c r="CE112" s="148"/>
      <c r="CF112" s="148"/>
      <c r="CG112" s="148"/>
      <c r="CH112" s="148"/>
      <c r="CI112" s="148"/>
      <c r="CJ112" s="148"/>
      <c r="CK112" s="148"/>
      <c r="CL112" s="148"/>
      <c r="CM112" s="148"/>
      <c r="CN112" s="148"/>
      <c r="CO112" s="148"/>
      <c r="CP112" s="148"/>
      <c r="CQ112" s="148"/>
      <c r="CR112" s="148"/>
      <c r="CS112" s="148"/>
      <c r="CT112" s="148"/>
      <c r="CU112" s="148"/>
      <c r="CV112" s="148"/>
      <c r="CW112" s="148"/>
      <c r="CX112" s="148"/>
      <c r="CY112" s="148"/>
      <c r="CZ112" s="148"/>
      <c r="DA112" s="148"/>
      <c r="DB112" s="148"/>
      <c r="DC112" s="148"/>
      <c r="DD112" s="148"/>
      <c r="DE112" s="148"/>
      <c r="DF112" s="148"/>
      <c r="DG112" s="148"/>
      <c r="DH112" s="148"/>
      <c r="DI112" s="148"/>
      <c r="DJ112" s="148"/>
      <c r="DK112" s="148"/>
      <c r="DL112" s="148"/>
      <c r="DM112" s="148"/>
      <c r="DN112" s="148"/>
      <c r="DO112" s="148"/>
      <c r="DP112" s="148"/>
      <c r="DQ112" s="148"/>
      <c r="DR112" s="148"/>
      <c r="DS112" s="148"/>
      <c r="DT112" s="148"/>
      <c r="DU112" s="148"/>
      <c r="DV112" s="148"/>
      <c r="DW112" s="148"/>
      <c r="DX112" s="148"/>
    </row>
    <row r="113" spans="2:53" ht="20.100000000000001" customHeight="1" x14ac:dyDescent="0.15">
      <c r="B113" s="114"/>
      <c r="X113" s="123"/>
      <c r="Y113" s="123"/>
      <c r="Z113" s="137"/>
      <c r="AA113" s="146"/>
    </row>
    <row r="114" spans="2:53" ht="20.100000000000001" customHeight="1" x14ac:dyDescent="0.15">
      <c r="B114" s="114"/>
      <c r="X114" s="123"/>
      <c r="Y114" s="123"/>
      <c r="Z114" s="137"/>
      <c r="AA114" s="146"/>
    </row>
    <row r="115" spans="2:53" ht="20.100000000000001" customHeight="1" x14ac:dyDescent="0.15">
      <c r="B115" s="114"/>
      <c r="X115" s="123"/>
      <c r="Y115" s="123"/>
      <c r="Z115" s="137"/>
      <c r="AA115" s="146"/>
    </row>
    <row r="116" spans="2:53" ht="20.100000000000001" customHeight="1" x14ac:dyDescent="0.15">
      <c r="B116" s="220"/>
      <c r="C116" s="220"/>
      <c r="D116" s="123"/>
      <c r="E116" s="123"/>
      <c r="F116" s="123"/>
      <c r="G116" s="123"/>
      <c r="H116" s="123" t="s">
        <v>442</v>
      </c>
      <c r="I116" s="123"/>
      <c r="J116" s="123"/>
      <c r="K116" s="123"/>
      <c r="L116" s="123"/>
      <c r="M116" s="123"/>
      <c r="N116" s="123"/>
      <c r="O116" s="123"/>
      <c r="P116" s="123"/>
      <c r="Q116" s="123"/>
      <c r="R116" s="123"/>
      <c r="S116" s="123"/>
      <c r="T116" s="123"/>
      <c r="U116" s="123"/>
      <c r="V116" s="112"/>
      <c r="W116" s="220"/>
      <c r="X116" s="220"/>
      <c r="Y116" s="220"/>
      <c r="Z116" s="114"/>
      <c r="AA116" s="112" t="s">
        <v>275</v>
      </c>
      <c r="AB116" s="220"/>
      <c r="AC116" s="220"/>
      <c r="AD116" s="220"/>
    </row>
    <row r="117" spans="2:53" ht="20.100000000000001" customHeight="1" x14ac:dyDescent="0.15">
      <c r="B117" s="128"/>
      <c r="D117" s="128"/>
      <c r="E117" s="128"/>
      <c r="F117" s="128"/>
      <c r="G117" s="128"/>
      <c r="H117" s="128"/>
      <c r="I117" s="128"/>
      <c r="J117" s="128"/>
      <c r="K117" s="128"/>
      <c r="L117" s="128"/>
      <c r="M117" s="128"/>
      <c r="N117" s="128"/>
      <c r="O117" s="128"/>
      <c r="P117" s="128"/>
      <c r="Q117" s="128"/>
      <c r="R117" s="128"/>
      <c r="S117" s="128"/>
      <c r="T117" s="128"/>
      <c r="U117" s="128"/>
      <c r="V117" s="114"/>
      <c r="W117" s="114"/>
      <c r="X117" s="114"/>
      <c r="Y117" s="114"/>
      <c r="Z117" s="114"/>
      <c r="AA117" s="114"/>
      <c r="AB117" s="114"/>
      <c r="AC117" s="114"/>
      <c r="AD117" s="114"/>
      <c r="AE117" s="114"/>
      <c r="AF117" s="114"/>
      <c r="AG117" s="114"/>
      <c r="AH117" s="114"/>
      <c r="AI117" s="114"/>
      <c r="AJ117" s="114"/>
      <c r="AK117" s="114"/>
      <c r="AL117" s="114"/>
      <c r="AM117" s="114"/>
      <c r="AN117" s="114"/>
      <c r="AO117" s="114"/>
      <c r="AP117" s="114"/>
      <c r="AQ117" s="114"/>
      <c r="AR117" s="114"/>
      <c r="AS117" s="114"/>
      <c r="AT117" s="114"/>
      <c r="AU117" s="114"/>
      <c r="AV117" s="114"/>
      <c r="AW117" s="114"/>
      <c r="AX117" s="114"/>
      <c r="AY117" s="114"/>
      <c r="AZ117" s="114"/>
      <c r="BA117" s="114"/>
    </row>
  </sheetData>
  <mergeCells count="90">
    <mergeCell ref="AA112:AI112"/>
    <mergeCell ref="P102:X102"/>
    <mergeCell ref="AA102:AI102"/>
    <mergeCell ref="AA103:AI103"/>
    <mergeCell ref="AA104:AI104"/>
    <mergeCell ref="P106:X106"/>
    <mergeCell ref="AA107:AI107"/>
    <mergeCell ref="AA108:AI108"/>
    <mergeCell ref="P110:X110"/>
    <mergeCell ref="AA110:AI110"/>
    <mergeCell ref="AA111:AI111"/>
    <mergeCell ref="AA106:AI106"/>
    <mergeCell ref="G92:BC92"/>
    <mergeCell ref="D96:F96"/>
    <mergeCell ref="G96:H96"/>
    <mergeCell ref="I96:J96"/>
    <mergeCell ref="K96:L96"/>
    <mergeCell ref="M96:N96"/>
    <mergeCell ref="O96:P96"/>
    <mergeCell ref="Q96:R96"/>
    <mergeCell ref="P71:X71"/>
    <mergeCell ref="AA71:AI71"/>
    <mergeCell ref="AY63:AZ63"/>
    <mergeCell ref="G89:P89"/>
    <mergeCell ref="AA72:AI72"/>
    <mergeCell ref="AA73:AI73"/>
    <mergeCell ref="P75:X75"/>
    <mergeCell ref="AA75:AI75"/>
    <mergeCell ref="AA76:AI76"/>
    <mergeCell ref="AA77:AI77"/>
    <mergeCell ref="P79:X79"/>
    <mergeCell ref="AA79:AI79"/>
    <mergeCell ref="AA80:AI80"/>
    <mergeCell ref="AA81:AI81"/>
    <mergeCell ref="B85:BH86"/>
    <mergeCell ref="Q89:BG89"/>
    <mergeCell ref="F57:O57"/>
    <mergeCell ref="F60:O60"/>
    <mergeCell ref="AR63:AT63"/>
    <mergeCell ref="AU63:AV63"/>
    <mergeCell ref="AW63:AX63"/>
    <mergeCell ref="R57:BG57"/>
    <mergeCell ref="BA63:BB63"/>
    <mergeCell ref="BC63:BD63"/>
    <mergeCell ref="BE63:BF63"/>
    <mergeCell ref="B43:BH44"/>
    <mergeCell ref="D47:BF48"/>
    <mergeCell ref="B51:BH51"/>
    <mergeCell ref="D54:E54"/>
    <mergeCell ref="F54:O54"/>
    <mergeCell ref="R54:BG54"/>
    <mergeCell ref="D14:I14"/>
    <mergeCell ref="B17:BH17"/>
    <mergeCell ref="AA31:AJ31"/>
    <mergeCell ref="BD31:BF31"/>
    <mergeCell ref="C20:E20"/>
    <mergeCell ref="F20:G20"/>
    <mergeCell ref="H20:I20"/>
    <mergeCell ref="J20:K20"/>
    <mergeCell ref="L20:M20"/>
    <mergeCell ref="N20:O20"/>
    <mergeCell ref="P20:Q20"/>
    <mergeCell ref="AA27:AJ27"/>
    <mergeCell ref="AA28:AJ28"/>
    <mergeCell ref="AA29:AJ29"/>
    <mergeCell ref="BD29:BF29"/>
    <mergeCell ref="J14:BG14"/>
    <mergeCell ref="AI11:AM11"/>
    <mergeCell ref="AN11:AR11"/>
    <mergeCell ref="AS11:AW11"/>
    <mergeCell ref="AX11:BB11"/>
    <mergeCell ref="BC11:BG11"/>
    <mergeCell ref="J11:N11"/>
    <mergeCell ref="O11:S11"/>
    <mergeCell ref="T11:X11"/>
    <mergeCell ref="Y11:AC11"/>
    <mergeCell ref="AD11:AH11"/>
    <mergeCell ref="B1:T1"/>
    <mergeCell ref="B4:BH4"/>
    <mergeCell ref="C10:H10"/>
    <mergeCell ref="J10:N10"/>
    <mergeCell ref="O10:S10"/>
    <mergeCell ref="T10:X10"/>
    <mergeCell ref="Y10:AC10"/>
    <mergeCell ref="AD10:AH10"/>
    <mergeCell ref="AI10:AM10"/>
    <mergeCell ref="AN10:AR10"/>
    <mergeCell ref="AS10:AW10"/>
    <mergeCell ref="AX10:BB10"/>
    <mergeCell ref="BC10:BG10"/>
  </mergeCells>
  <phoneticPr fontId="28"/>
  <pageMargins left="0.9055118110236221" right="0.31496062992125984" top="0.51181102362204722" bottom="0.39370078740157483" header="0.51181102362204722"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3"/>
  <sheetViews>
    <sheetView topLeftCell="A31" zoomScaleNormal="100" zoomScaleSheetLayoutView="100" workbookViewId="0">
      <selection activeCell="A63" sqref="A63"/>
    </sheetView>
  </sheetViews>
  <sheetFormatPr defaultRowHeight="13.5" x14ac:dyDescent="0.15"/>
  <cols>
    <col min="1" max="2" width="5.875" style="204" customWidth="1"/>
    <col min="3" max="3" width="5.875" style="170" customWidth="1"/>
    <col min="4" max="4" width="21.625" style="170" customWidth="1"/>
    <col min="5" max="5" width="2.625" style="170" customWidth="1"/>
    <col min="6" max="6" width="9.625" style="170" customWidth="1"/>
    <col min="7" max="7" width="30.625" style="170" customWidth="1"/>
    <col min="8" max="8" width="7.125" style="170" customWidth="1"/>
    <col min="9" max="9" width="5" style="170" customWidth="1"/>
    <col min="10" max="10" width="12.625" style="170" customWidth="1"/>
    <col min="11" max="12" width="9" style="170"/>
    <col min="13" max="13" width="36.375" style="170" customWidth="1"/>
    <col min="14" max="16384" width="9" style="170"/>
  </cols>
  <sheetData>
    <row r="1" spans="1:10" ht="14.25" thickBot="1" x14ac:dyDescent="0.2">
      <c r="A1" s="166" t="s">
        <v>148</v>
      </c>
      <c r="B1" s="167"/>
      <c r="C1" s="168"/>
      <c r="D1" s="168"/>
      <c r="E1" s="168"/>
      <c r="F1" s="168"/>
      <c r="G1" s="168"/>
      <c r="H1" s="168"/>
      <c r="I1" s="168"/>
      <c r="J1" s="169" t="s">
        <v>223</v>
      </c>
    </row>
    <row r="2" spans="1:10" ht="14.25" thickBot="1" x14ac:dyDescent="0.2">
      <c r="A2" s="308" t="s">
        <v>149</v>
      </c>
      <c r="B2" s="309"/>
      <c r="C2" s="309"/>
      <c r="D2" s="171" t="s">
        <v>150</v>
      </c>
      <c r="E2" s="310" t="s">
        <v>151</v>
      </c>
      <c r="F2" s="311"/>
      <c r="G2" s="311"/>
      <c r="H2" s="312"/>
      <c r="I2" s="172" t="s">
        <v>152</v>
      </c>
      <c r="J2" s="173" t="s">
        <v>153</v>
      </c>
    </row>
    <row r="3" spans="1:10" ht="24" customHeight="1" x14ac:dyDescent="0.15">
      <c r="A3" s="313" t="s">
        <v>154</v>
      </c>
      <c r="B3" s="315" t="s">
        <v>155</v>
      </c>
      <c r="C3" s="318" t="s">
        <v>228</v>
      </c>
      <c r="D3" s="321" t="s">
        <v>427</v>
      </c>
      <c r="E3" s="324" t="s">
        <v>156</v>
      </c>
      <c r="F3" s="325"/>
      <c r="G3" s="325"/>
      <c r="H3" s="326"/>
      <c r="I3" s="333" t="s">
        <v>157</v>
      </c>
      <c r="J3" s="336" t="s">
        <v>158</v>
      </c>
    </row>
    <row r="4" spans="1:10" ht="12" customHeight="1" x14ac:dyDescent="0.15">
      <c r="A4" s="314"/>
      <c r="B4" s="316"/>
      <c r="C4" s="319"/>
      <c r="D4" s="322"/>
      <c r="E4" s="174" t="s">
        <v>159</v>
      </c>
      <c r="F4" s="330" t="s">
        <v>160</v>
      </c>
      <c r="G4" s="330"/>
      <c r="H4" s="175" t="s">
        <v>224</v>
      </c>
      <c r="I4" s="334"/>
      <c r="J4" s="328"/>
    </row>
    <row r="5" spans="1:10" ht="12" customHeight="1" x14ac:dyDescent="0.15">
      <c r="A5" s="314"/>
      <c r="B5" s="316"/>
      <c r="C5" s="319"/>
      <c r="D5" s="322"/>
      <c r="E5" s="174" t="s">
        <v>161</v>
      </c>
      <c r="F5" s="330" t="s">
        <v>162</v>
      </c>
      <c r="G5" s="330"/>
      <c r="H5" s="175" t="s">
        <v>224</v>
      </c>
      <c r="I5" s="334"/>
      <c r="J5" s="328"/>
    </row>
    <row r="6" spans="1:10" ht="15" customHeight="1" x14ac:dyDescent="0.15">
      <c r="A6" s="314"/>
      <c r="B6" s="317"/>
      <c r="C6" s="320"/>
      <c r="D6" s="323"/>
      <c r="E6" s="337" t="s">
        <v>163</v>
      </c>
      <c r="F6" s="338"/>
      <c r="G6" s="176"/>
      <c r="H6" s="177" t="s">
        <v>164</v>
      </c>
      <c r="I6" s="335"/>
      <c r="J6" s="329"/>
    </row>
    <row r="7" spans="1:10" ht="12" customHeight="1" x14ac:dyDescent="0.15">
      <c r="A7" s="314"/>
      <c r="B7" s="316" t="s">
        <v>165</v>
      </c>
      <c r="C7" s="351" t="s">
        <v>166</v>
      </c>
      <c r="D7" s="354" t="s">
        <v>476</v>
      </c>
      <c r="E7" s="339" t="s">
        <v>167</v>
      </c>
      <c r="F7" s="340"/>
      <c r="G7" s="340"/>
      <c r="H7" s="341"/>
      <c r="I7" s="342" t="s">
        <v>168</v>
      </c>
      <c r="J7" s="327" t="s">
        <v>169</v>
      </c>
    </row>
    <row r="8" spans="1:10" ht="12" customHeight="1" x14ac:dyDescent="0.15">
      <c r="A8" s="314"/>
      <c r="B8" s="316"/>
      <c r="C8" s="352"/>
      <c r="D8" s="355"/>
      <c r="E8" s="174" t="s">
        <v>159</v>
      </c>
      <c r="F8" s="330" t="s">
        <v>443</v>
      </c>
      <c r="G8" s="330"/>
      <c r="H8" s="175" t="s">
        <v>224</v>
      </c>
      <c r="I8" s="334"/>
      <c r="J8" s="328"/>
    </row>
    <row r="9" spans="1:10" ht="12" customHeight="1" x14ac:dyDescent="0.15">
      <c r="A9" s="314"/>
      <c r="B9" s="316"/>
      <c r="C9" s="352"/>
      <c r="D9" s="355"/>
      <c r="E9" s="174" t="s">
        <v>170</v>
      </c>
      <c r="F9" s="330" t="s">
        <v>444</v>
      </c>
      <c r="G9" s="330"/>
      <c r="H9" s="175" t="s">
        <v>224</v>
      </c>
      <c r="I9" s="334"/>
      <c r="J9" s="328"/>
    </row>
    <row r="10" spans="1:10" ht="12" customHeight="1" x14ac:dyDescent="0.15">
      <c r="A10" s="314"/>
      <c r="B10" s="316"/>
      <c r="C10" s="352"/>
      <c r="D10" s="355"/>
      <c r="E10" s="174" t="s">
        <v>171</v>
      </c>
      <c r="F10" s="330" t="s">
        <v>478</v>
      </c>
      <c r="G10" s="330"/>
      <c r="H10" s="175" t="s">
        <v>224</v>
      </c>
      <c r="I10" s="334"/>
      <c r="J10" s="328"/>
    </row>
    <row r="11" spans="1:10" ht="12" customHeight="1" x14ac:dyDescent="0.15">
      <c r="A11" s="314"/>
      <c r="B11" s="316"/>
      <c r="C11" s="352"/>
      <c r="D11" s="355"/>
      <c r="E11" s="174"/>
      <c r="F11" s="330"/>
      <c r="G11" s="330"/>
      <c r="H11" s="175"/>
      <c r="I11" s="334"/>
      <c r="J11" s="328"/>
    </row>
    <row r="12" spans="1:10" ht="24" customHeight="1" thickBot="1" x14ac:dyDescent="0.2">
      <c r="A12" s="314"/>
      <c r="B12" s="316"/>
      <c r="C12" s="353"/>
      <c r="D12" s="356"/>
      <c r="E12" s="331" t="s">
        <v>172</v>
      </c>
      <c r="F12" s="332"/>
      <c r="G12" s="178"/>
      <c r="H12" s="177" t="s">
        <v>173</v>
      </c>
      <c r="I12" s="335"/>
      <c r="J12" s="329"/>
    </row>
    <row r="13" spans="1:10" ht="13.5" customHeight="1" x14ac:dyDescent="0.15">
      <c r="A13" s="313" t="s">
        <v>174</v>
      </c>
      <c r="B13" s="315" t="s">
        <v>155</v>
      </c>
      <c r="C13" s="344" t="s">
        <v>175</v>
      </c>
      <c r="D13" s="347" t="s">
        <v>176</v>
      </c>
      <c r="E13" s="348" t="s">
        <v>177</v>
      </c>
      <c r="F13" s="349"/>
      <c r="G13" s="349"/>
      <c r="H13" s="350"/>
      <c r="I13" s="368" t="s">
        <v>195</v>
      </c>
      <c r="J13" s="371" t="s">
        <v>178</v>
      </c>
    </row>
    <row r="14" spans="1:10" ht="20.25" customHeight="1" x14ac:dyDescent="0.15">
      <c r="A14" s="314"/>
      <c r="B14" s="316"/>
      <c r="C14" s="345"/>
      <c r="D14" s="322"/>
      <c r="E14" s="359" t="s">
        <v>159</v>
      </c>
      <c r="F14" s="330" t="s">
        <v>430</v>
      </c>
      <c r="G14" s="330"/>
      <c r="H14" s="357" t="s">
        <v>224</v>
      </c>
      <c r="I14" s="369"/>
      <c r="J14" s="372"/>
    </row>
    <row r="15" spans="1:10" ht="20.25" customHeight="1" x14ac:dyDescent="0.15">
      <c r="A15" s="314"/>
      <c r="B15" s="316"/>
      <c r="C15" s="345"/>
      <c r="D15" s="322"/>
      <c r="E15" s="359"/>
      <c r="F15" s="330"/>
      <c r="G15" s="330"/>
      <c r="H15" s="357"/>
      <c r="I15" s="369"/>
      <c r="J15" s="372"/>
    </row>
    <row r="16" spans="1:10" ht="12" customHeight="1" x14ac:dyDescent="0.15">
      <c r="A16" s="314"/>
      <c r="B16" s="316"/>
      <c r="C16" s="345"/>
      <c r="D16" s="322"/>
      <c r="E16" s="359" t="s">
        <v>170</v>
      </c>
      <c r="F16" s="330" t="s">
        <v>428</v>
      </c>
      <c r="G16" s="330"/>
      <c r="H16" s="357" t="s">
        <v>224</v>
      </c>
      <c r="I16" s="369"/>
      <c r="J16" s="372"/>
    </row>
    <row r="17" spans="1:13" ht="12" customHeight="1" x14ac:dyDescent="0.15">
      <c r="A17" s="314"/>
      <c r="B17" s="316"/>
      <c r="C17" s="345"/>
      <c r="D17" s="322"/>
      <c r="E17" s="359"/>
      <c r="F17" s="330"/>
      <c r="G17" s="330"/>
      <c r="H17" s="357"/>
      <c r="I17" s="369"/>
      <c r="J17" s="372"/>
    </row>
    <row r="18" spans="1:13" ht="6" customHeight="1" x14ac:dyDescent="0.15">
      <c r="A18" s="314"/>
      <c r="B18" s="316"/>
      <c r="C18" s="345"/>
      <c r="D18" s="322"/>
      <c r="E18" s="359" t="s">
        <v>171</v>
      </c>
      <c r="F18" s="330" t="s">
        <v>179</v>
      </c>
      <c r="G18" s="330"/>
      <c r="H18" s="357" t="s">
        <v>224</v>
      </c>
      <c r="I18" s="369"/>
      <c r="J18" s="372"/>
    </row>
    <row r="19" spans="1:13" ht="6" customHeight="1" x14ac:dyDescent="0.15">
      <c r="A19" s="314"/>
      <c r="B19" s="317"/>
      <c r="C19" s="346"/>
      <c r="D19" s="323"/>
      <c r="E19" s="360"/>
      <c r="F19" s="361"/>
      <c r="G19" s="361"/>
      <c r="H19" s="358"/>
      <c r="I19" s="370"/>
      <c r="J19" s="373"/>
    </row>
    <row r="20" spans="1:13" ht="15" customHeight="1" x14ac:dyDescent="0.15">
      <c r="A20" s="314"/>
      <c r="B20" s="316" t="s">
        <v>165</v>
      </c>
      <c r="C20" s="319" t="s">
        <v>180</v>
      </c>
      <c r="D20" s="355" t="s">
        <v>476</v>
      </c>
      <c r="E20" s="339" t="s">
        <v>167</v>
      </c>
      <c r="F20" s="340"/>
      <c r="G20" s="340"/>
      <c r="H20" s="341"/>
      <c r="I20" s="374" t="s">
        <v>181</v>
      </c>
      <c r="J20" s="327" t="s">
        <v>169</v>
      </c>
    </row>
    <row r="21" spans="1:13" ht="24" customHeight="1" x14ac:dyDescent="0.15">
      <c r="A21" s="314"/>
      <c r="B21" s="316"/>
      <c r="C21" s="319"/>
      <c r="D21" s="355"/>
      <c r="E21" s="174" t="s">
        <v>159</v>
      </c>
      <c r="F21" s="330" t="s">
        <v>182</v>
      </c>
      <c r="G21" s="330"/>
      <c r="H21" s="175" t="s">
        <v>224</v>
      </c>
      <c r="I21" s="375"/>
      <c r="J21" s="328"/>
    </row>
    <row r="22" spans="1:13" ht="24" customHeight="1" x14ac:dyDescent="0.15">
      <c r="A22" s="314"/>
      <c r="B22" s="316"/>
      <c r="C22" s="319"/>
      <c r="D22" s="322" t="s">
        <v>445</v>
      </c>
      <c r="E22" s="174" t="s">
        <v>170</v>
      </c>
      <c r="F22" s="330" t="s">
        <v>183</v>
      </c>
      <c r="G22" s="330"/>
      <c r="H22" s="179" t="s">
        <v>224</v>
      </c>
      <c r="I22" s="375"/>
      <c r="J22" s="328"/>
      <c r="L22" s="274"/>
      <c r="M22" s="270"/>
    </row>
    <row r="23" spans="1:13" ht="12" customHeight="1" x14ac:dyDescent="0.15">
      <c r="A23" s="314"/>
      <c r="B23" s="316"/>
      <c r="C23" s="319"/>
      <c r="D23" s="322"/>
      <c r="E23" s="174" t="s">
        <v>184</v>
      </c>
      <c r="F23" s="330" t="s">
        <v>479</v>
      </c>
      <c r="G23" s="330"/>
      <c r="H23" s="179" t="s">
        <v>224</v>
      </c>
      <c r="I23" s="375"/>
      <c r="J23" s="328"/>
      <c r="L23" s="274"/>
      <c r="M23" s="270"/>
    </row>
    <row r="24" spans="1:13" ht="24" customHeight="1" x14ac:dyDescent="0.15">
      <c r="A24" s="314"/>
      <c r="B24" s="316"/>
      <c r="C24" s="319"/>
      <c r="D24" s="322"/>
      <c r="E24" s="331" t="s">
        <v>172</v>
      </c>
      <c r="F24" s="332"/>
      <c r="G24" s="178"/>
      <c r="H24" s="177" t="s">
        <v>185</v>
      </c>
      <c r="I24" s="376"/>
      <c r="J24" s="329"/>
      <c r="L24" s="274"/>
      <c r="M24" s="270"/>
    </row>
    <row r="25" spans="1:13" ht="12" customHeight="1" x14ac:dyDescent="0.15">
      <c r="A25" s="314"/>
      <c r="B25" s="362" t="s">
        <v>186</v>
      </c>
      <c r="C25" s="364" t="s">
        <v>187</v>
      </c>
      <c r="D25" s="354" t="s">
        <v>477</v>
      </c>
      <c r="E25" s="339" t="s">
        <v>167</v>
      </c>
      <c r="F25" s="340"/>
      <c r="G25" s="340"/>
      <c r="H25" s="341"/>
      <c r="I25" s="374" t="s">
        <v>188</v>
      </c>
      <c r="J25" s="327" t="s">
        <v>169</v>
      </c>
    </row>
    <row r="26" spans="1:13" ht="12" customHeight="1" x14ac:dyDescent="0.15">
      <c r="A26" s="314"/>
      <c r="B26" s="316"/>
      <c r="C26" s="319"/>
      <c r="D26" s="355"/>
      <c r="E26" s="174" t="s">
        <v>189</v>
      </c>
      <c r="F26" s="330" t="s">
        <v>446</v>
      </c>
      <c r="G26" s="330"/>
      <c r="H26" s="179" t="s">
        <v>224</v>
      </c>
      <c r="I26" s="375"/>
      <c r="J26" s="328"/>
    </row>
    <row r="27" spans="1:13" ht="12" customHeight="1" x14ac:dyDescent="0.15">
      <c r="A27" s="314"/>
      <c r="B27" s="316"/>
      <c r="C27" s="319"/>
      <c r="D27" s="355"/>
      <c r="E27" s="174" t="s">
        <v>190</v>
      </c>
      <c r="F27" s="330" t="s">
        <v>447</v>
      </c>
      <c r="G27" s="330"/>
      <c r="H27" s="179" t="s">
        <v>224</v>
      </c>
      <c r="I27" s="375"/>
      <c r="J27" s="328"/>
    </row>
    <row r="28" spans="1:13" ht="12" customHeight="1" x14ac:dyDescent="0.15">
      <c r="A28" s="314"/>
      <c r="B28" s="316"/>
      <c r="C28" s="319"/>
      <c r="D28" s="355"/>
      <c r="E28" s="174" t="s">
        <v>191</v>
      </c>
      <c r="F28" s="330" t="s">
        <v>448</v>
      </c>
      <c r="G28" s="330"/>
      <c r="H28" s="179" t="s">
        <v>224</v>
      </c>
      <c r="I28" s="375"/>
      <c r="J28" s="328"/>
    </row>
    <row r="29" spans="1:13" ht="12" customHeight="1" x14ac:dyDescent="0.15">
      <c r="A29" s="314"/>
      <c r="B29" s="316"/>
      <c r="C29" s="319"/>
      <c r="D29" s="355"/>
      <c r="E29" s="174"/>
      <c r="F29" s="330"/>
      <c r="G29" s="330"/>
      <c r="H29" s="179"/>
      <c r="I29" s="375"/>
      <c r="J29" s="328"/>
    </row>
    <row r="30" spans="1:13" ht="24" customHeight="1" x14ac:dyDescent="0.15">
      <c r="A30" s="314"/>
      <c r="B30" s="317"/>
      <c r="C30" s="320"/>
      <c r="D30" s="356"/>
      <c r="E30" s="331" t="s">
        <v>172</v>
      </c>
      <c r="F30" s="332"/>
      <c r="G30" s="178"/>
      <c r="H30" s="177" t="s">
        <v>192</v>
      </c>
      <c r="I30" s="376"/>
      <c r="J30" s="329"/>
    </row>
    <row r="31" spans="1:13" ht="24" customHeight="1" x14ac:dyDescent="0.15">
      <c r="A31" s="314"/>
      <c r="B31" s="316" t="s">
        <v>165</v>
      </c>
      <c r="C31" s="319" t="s">
        <v>193</v>
      </c>
      <c r="D31" s="322" t="s">
        <v>493</v>
      </c>
      <c r="E31" s="339" t="s">
        <v>194</v>
      </c>
      <c r="F31" s="340"/>
      <c r="G31" s="340"/>
      <c r="H31" s="341"/>
      <c r="I31" s="374" t="s">
        <v>431</v>
      </c>
      <c r="J31" s="327" t="s">
        <v>196</v>
      </c>
    </row>
    <row r="32" spans="1:13" ht="24" customHeight="1" x14ac:dyDescent="0.15">
      <c r="A32" s="314"/>
      <c r="B32" s="316"/>
      <c r="C32" s="319"/>
      <c r="D32" s="322"/>
      <c r="E32" s="174" t="s">
        <v>189</v>
      </c>
      <c r="F32" s="330" t="s">
        <v>197</v>
      </c>
      <c r="G32" s="330"/>
      <c r="H32" s="179" t="s">
        <v>224</v>
      </c>
      <c r="I32" s="375"/>
      <c r="J32" s="328"/>
    </row>
    <row r="33" spans="1:10" ht="24" customHeight="1" x14ac:dyDescent="0.15">
      <c r="A33" s="314"/>
      <c r="B33" s="316"/>
      <c r="C33" s="319"/>
      <c r="D33" s="322"/>
      <c r="E33" s="174" t="s">
        <v>190</v>
      </c>
      <c r="F33" s="330" t="s">
        <v>198</v>
      </c>
      <c r="G33" s="330"/>
      <c r="H33" s="179" t="s">
        <v>224</v>
      </c>
      <c r="I33" s="375"/>
      <c r="J33" s="328"/>
    </row>
    <row r="34" spans="1:10" ht="24" customHeight="1" x14ac:dyDescent="0.15">
      <c r="A34" s="314"/>
      <c r="B34" s="316"/>
      <c r="C34" s="319"/>
      <c r="D34" s="322"/>
      <c r="E34" s="174" t="s">
        <v>191</v>
      </c>
      <c r="F34" s="330" t="s">
        <v>448</v>
      </c>
      <c r="G34" s="330"/>
      <c r="H34" s="179" t="s">
        <v>224</v>
      </c>
      <c r="I34" s="375"/>
      <c r="J34" s="328"/>
    </row>
    <row r="35" spans="1:10" x14ac:dyDescent="0.15">
      <c r="A35" s="314"/>
      <c r="B35" s="316"/>
      <c r="C35" s="319"/>
      <c r="D35" s="322"/>
      <c r="E35" s="174"/>
      <c r="F35" s="330"/>
      <c r="G35" s="330"/>
      <c r="H35" s="179"/>
      <c r="I35" s="375"/>
      <c r="J35" s="328"/>
    </row>
    <row r="36" spans="1:10" ht="24" x14ac:dyDescent="0.15">
      <c r="A36" s="314"/>
      <c r="B36" s="316"/>
      <c r="C36" s="319"/>
      <c r="D36" s="322"/>
      <c r="E36" s="382" t="s">
        <v>172</v>
      </c>
      <c r="F36" s="383"/>
      <c r="G36" s="180"/>
      <c r="H36" s="179" t="s">
        <v>192</v>
      </c>
      <c r="I36" s="375"/>
      <c r="J36" s="328"/>
    </row>
    <row r="37" spans="1:10" x14ac:dyDescent="0.15">
      <c r="A37" s="314"/>
      <c r="B37" s="316"/>
      <c r="C37" s="319"/>
      <c r="D37" s="322"/>
      <c r="E37" s="382" t="s">
        <v>199</v>
      </c>
      <c r="F37" s="383"/>
      <c r="G37" s="180"/>
      <c r="H37" s="179" t="s">
        <v>200</v>
      </c>
      <c r="I37" s="375"/>
      <c r="J37" s="328"/>
    </row>
    <row r="38" spans="1:10" ht="18" customHeight="1" x14ac:dyDescent="0.15">
      <c r="A38" s="314"/>
      <c r="B38" s="316"/>
      <c r="C38" s="319"/>
      <c r="D38" s="322"/>
      <c r="E38" s="331" t="s">
        <v>201</v>
      </c>
      <c r="F38" s="332"/>
      <c r="G38" s="178"/>
      <c r="H38" s="177" t="s">
        <v>200</v>
      </c>
      <c r="I38" s="376"/>
      <c r="J38" s="329"/>
    </row>
    <row r="39" spans="1:10" ht="15" customHeight="1" x14ac:dyDescent="0.15">
      <c r="A39" s="314"/>
      <c r="B39" s="362" t="s">
        <v>202</v>
      </c>
      <c r="C39" s="364" t="s">
        <v>203</v>
      </c>
      <c r="D39" s="366" t="s">
        <v>204</v>
      </c>
      <c r="E39" s="339" t="s">
        <v>205</v>
      </c>
      <c r="F39" s="340"/>
      <c r="G39" s="340"/>
      <c r="H39" s="341"/>
      <c r="I39" s="374" t="s">
        <v>195</v>
      </c>
      <c r="J39" s="327"/>
    </row>
    <row r="40" spans="1:10" ht="15" customHeight="1" x14ac:dyDescent="0.15">
      <c r="A40" s="314"/>
      <c r="B40" s="316"/>
      <c r="C40" s="319"/>
      <c r="D40" s="322"/>
      <c r="E40" s="379" t="s">
        <v>206</v>
      </c>
      <c r="F40" s="380"/>
      <c r="G40" s="380"/>
      <c r="H40" s="381"/>
      <c r="I40" s="375"/>
      <c r="J40" s="328"/>
    </row>
    <row r="41" spans="1:10" ht="15" customHeight="1" x14ac:dyDescent="0.15">
      <c r="A41" s="314"/>
      <c r="B41" s="316"/>
      <c r="C41" s="319"/>
      <c r="D41" s="322"/>
      <c r="E41" s="181"/>
      <c r="F41" s="182"/>
      <c r="G41" s="183" t="s">
        <v>226</v>
      </c>
      <c r="H41" s="184"/>
      <c r="I41" s="375"/>
      <c r="J41" s="328"/>
    </row>
    <row r="42" spans="1:10" ht="15" customHeight="1" x14ac:dyDescent="0.15">
      <c r="A42" s="314"/>
      <c r="B42" s="316"/>
      <c r="C42" s="319"/>
      <c r="D42" s="322"/>
      <c r="E42" s="379" t="s">
        <v>207</v>
      </c>
      <c r="F42" s="380"/>
      <c r="G42" s="380"/>
      <c r="H42" s="381"/>
      <c r="I42" s="375"/>
      <c r="J42" s="328"/>
    </row>
    <row r="43" spans="1:10" ht="15" customHeight="1" thickBot="1" x14ac:dyDescent="0.2">
      <c r="A43" s="343"/>
      <c r="B43" s="363"/>
      <c r="C43" s="365"/>
      <c r="D43" s="367"/>
      <c r="E43" s="185"/>
      <c r="F43" s="186"/>
      <c r="G43" s="187" t="s">
        <v>227</v>
      </c>
      <c r="H43" s="188"/>
      <c r="I43" s="377"/>
      <c r="J43" s="378"/>
    </row>
    <row r="44" spans="1:10" ht="12" customHeight="1" x14ac:dyDescent="0.15">
      <c r="A44" s="313" t="s">
        <v>208</v>
      </c>
      <c r="B44" s="315" t="s">
        <v>155</v>
      </c>
      <c r="C44" s="318" t="s">
        <v>229</v>
      </c>
      <c r="D44" s="347" t="s">
        <v>209</v>
      </c>
      <c r="E44" s="348" t="s">
        <v>177</v>
      </c>
      <c r="F44" s="349"/>
      <c r="G44" s="349"/>
      <c r="H44" s="350"/>
      <c r="I44" s="368" t="s">
        <v>210</v>
      </c>
      <c r="J44" s="371" t="s">
        <v>178</v>
      </c>
    </row>
    <row r="45" spans="1:10" ht="19.5" customHeight="1" x14ac:dyDescent="0.15">
      <c r="A45" s="314"/>
      <c r="B45" s="316"/>
      <c r="C45" s="319"/>
      <c r="D45" s="322"/>
      <c r="E45" s="359" t="s">
        <v>159</v>
      </c>
      <c r="F45" s="330" t="s">
        <v>430</v>
      </c>
      <c r="G45" s="330"/>
      <c r="H45" s="393" t="s">
        <v>224</v>
      </c>
      <c r="I45" s="369"/>
      <c r="J45" s="372"/>
    </row>
    <row r="46" spans="1:10" ht="19.5" customHeight="1" x14ac:dyDescent="0.15">
      <c r="A46" s="314"/>
      <c r="B46" s="316"/>
      <c r="C46" s="319"/>
      <c r="D46" s="322"/>
      <c r="E46" s="359"/>
      <c r="F46" s="330"/>
      <c r="G46" s="330"/>
      <c r="H46" s="393"/>
      <c r="I46" s="369"/>
      <c r="J46" s="372"/>
    </row>
    <row r="47" spans="1:10" ht="12" customHeight="1" x14ac:dyDescent="0.15">
      <c r="A47" s="314"/>
      <c r="B47" s="316"/>
      <c r="C47" s="319"/>
      <c r="D47" s="322"/>
      <c r="E47" s="359" t="s">
        <v>170</v>
      </c>
      <c r="F47" s="330" t="s">
        <v>429</v>
      </c>
      <c r="G47" s="330"/>
      <c r="H47" s="393" t="s">
        <v>224</v>
      </c>
      <c r="I47" s="369"/>
      <c r="J47" s="372"/>
    </row>
    <row r="48" spans="1:10" ht="12" customHeight="1" x14ac:dyDescent="0.15">
      <c r="A48" s="314"/>
      <c r="B48" s="316"/>
      <c r="C48" s="319"/>
      <c r="D48" s="322"/>
      <c r="E48" s="359"/>
      <c r="F48" s="330"/>
      <c r="G48" s="330"/>
      <c r="H48" s="393"/>
      <c r="I48" s="369"/>
      <c r="J48" s="372"/>
    </row>
    <row r="49" spans="1:10" ht="6" customHeight="1" x14ac:dyDescent="0.15">
      <c r="A49" s="314"/>
      <c r="B49" s="316"/>
      <c r="C49" s="319"/>
      <c r="D49" s="322"/>
      <c r="E49" s="359" t="s">
        <v>171</v>
      </c>
      <c r="F49" s="330" t="s">
        <v>179</v>
      </c>
      <c r="G49" s="330"/>
      <c r="H49" s="393" t="s">
        <v>224</v>
      </c>
      <c r="I49" s="369"/>
      <c r="J49" s="372"/>
    </row>
    <row r="50" spans="1:10" ht="6" customHeight="1" x14ac:dyDescent="0.15">
      <c r="A50" s="314"/>
      <c r="B50" s="316"/>
      <c r="C50" s="319"/>
      <c r="D50" s="323"/>
      <c r="E50" s="359"/>
      <c r="F50" s="361"/>
      <c r="G50" s="361"/>
      <c r="H50" s="393"/>
      <c r="I50" s="369"/>
      <c r="J50" s="372"/>
    </row>
    <row r="51" spans="1:10" ht="12" customHeight="1" x14ac:dyDescent="0.15">
      <c r="A51" s="314"/>
      <c r="B51" s="362" t="s">
        <v>165</v>
      </c>
      <c r="C51" s="364" t="s">
        <v>180</v>
      </c>
      <c r="D51" s="354" t="s">
        <v>475</v>
      </c>
      <c r="E51" s="339" t="s">
        <v>177</v>
      </c>
      <c r="F51" s="340"/>
      <c r="G51" s="340"/>
      <c r="H51" s="341"/>
      <c r="I51" s="384" t="s">
        <v>210</v>
      </c>
      <c r="J51" s="387" t="s">
        <v>169</v>
      </c>
    </row>
    <row r="52" spans="1:10" ht="24" customHeight="1" x14ac:dyDescent="0.15">
      <c r="A52" s="314"/>
      <c r="B52" s="316"/>
      <c r="C52" s="319"/>
      <c r="D52" s="355"/>
      <c r="E52" s="174" t="s">
        <v>159</v>
      </c>
      <c r="F52" s="330" t="s">
        <v>182</v>
      </c>
      <c r="G52" s="330"/>
      <c r="H52" s="179" t="s">
        <v>224</v>
      </c>
      <c r="I52" s="385"/>
      <c r="J52" s="372"/>
    </row>
    <row r="53" spans="1:10" ht="24" customHeight="1" x14ac:dyDescent="0.15">
      <c r="A53" s="314"/>
      <c r="B53" s="316"/>
      <c r="C53" s="319"/>
      <c r="D53" s="389" t="s">
        <v>449</v>
      </c>
      <c r="E53" s="174" t="s">
        <v>170</v>
      </c>
      <c r="F53" s="330" t="s">
        <v>183</v>
      </c>
      <c r="G53" s="330"/>
      <c r="H53" s="179" t="s">
        <v>224</v>
      </c>
      <c r="I53" s="385"/>
      <c r="J53" s="372"/>
    </row>
    <row r="54" spans="1:10" ht="13.5" customHeight="1" x14ac:dyDescent="0.15">
      <c r="A54" s="314"/>
      <c r="B54" s="316"/>
      <c r="C54" s="319"/>
      <c r="D54" s="389"/>
      <c r="E54" s="288" t="s">
        <v>171</v>
      </c>
      <c r="F54" s="330" t="s">
        <v>478</v>
      </c>
      <c r="G54" s="330"/>
      <c r="H54" s="287" t="s">
        <v>224</v>
      </c>
      <c r="I54" s="385"/>
      <c r="J54" s="372"/>
    </row>
    <row r="55" spans="1:10" ht="24" customHeight="1" thickBot="1" x14ac:dyDescent="0.2">
      <c r="A55" s="343"/>
      <c r="B55" s="363"/>
      <c r="C55" s="365"/>
      <c r="D55" s="390"/>
      <c r="E55" s="391" t="s">
        <v>172</v>
      </c>
      <c r="F55" s="392"/>
      <c r="G55" s="189"/>
      <c r="H55" s="190" t="s">
        <v>173</v>
      </c>
      <c r="I55" s="386"/>
      <c r="J55" s="388"/>
    </row>
    <row r="56" spans="1:10" ht="12" customHeight="1" x14ac:dyDescent="0.15">
      <c r="A56" s="314" t="s">
        <v>211</v>
      </c>
      <c r="B56" s="379" t="s">
        <v>212</v>
      </c>
      <c r="C56" s="380"/>
      <c r="D56" s="380"/>
      <c r="E56" s="379" t="s">
        <v>213</v>
      </c>
      <c r="F56" s="380"/>
      <c r="G56" s="380"/>
      <c r="H56" s="381"/>
      <c r="I56" s="402" t="s">
        <v>214</v>
      </c>
      <c r="J56" s="404" t="s">
        <v>215</v>
      </c>
    </row>
    <row r="57" spans="1:10" ht="12" customHeight="1" x14ac:dyDescent="0.15">
      <c r="A57" s="314"/>
      <c r="B57" s="379"/>
      <c r="C57" s="380"/>
      <c r="D57" s="380"/>
      <c r="E57" s="174" t="s">
        <v>159</v>
      </c>
      <c r="F57" s="330" t="s">
        <v>216</v>
      </c>
      <c r="G57" s="330"/>
      <c r="H57" s="179" t="s">
        <v>224</v>
      </c>
      <c r="I57" s="403"/>
      <c r="J57" s="404"/>
    </row>
    <row r="58" spans="1:10" ht="12" customHeight="1" x14ac:dyDescent="0.15">
      <c r="A58" s="314"/>
      <c r="B58" s="379"/>
      <c r="C58" s="380"/>
      <c r="D58" s="380"/>
      <c r="E58" s="174" t="s">
        <v>170</v>
      </c>
      <c r="F58" s="330" t="s">
        <v>217</v>
      </c>
      <c r="G58" s="330"/>
      <c r="H58" s="179" t="s">
        <v>224</v>
      </c>
      <c r="I58" s="403"/>
      <c r="J58" s="404"/>
    </row>
    <row r="59" spans="1:10" ht="12" customHeight="1" thickBot="1" x14ac:dyDescent="0.2">
      <c r="A59" s="314"/>
      <c r="B59" s="400"/>
      <c r="C59" s="401"/>
      <c r="D59" s="401"/>
      <c r="E59" s="400" t="s">
        <v>218</v>
      </c>
      <c r="F59" s="401"/>
      <c r="G59" s="401"/>
      <c r="H59" s="179" t="s">
        <v>164</v>
      </c>
      <c r="I59" s="403"/>
      <c r="J59" s="404"/>
    </row>
    <row r="60" spans="1:10" ht="12" customHeight="1" x14ac:dyDescent="0.15">
      <c r="A60" s="394" t="s">
        <v>219</v>
      </c>
      <c r="B60" s="396" t="s">
        <v>220</v>
      </c>
      <c r="C60" s="397"/>
      <c r="D60" s="397"/>
      <c r="E60" s="191"/>
      <c r="F60" s="192"/>
      <c r="G60" s="193" t="s">
        <v>225</v>
      </c>
      <c r="H60" s="194"/>
      <c r="I60" s="195">
        <v>4</v>
      </c>
      <c r="J60" s="196">
        <v>4</v>
      </c>
    </row>
    <row r="61" spans="1:10" ht="14.25" thickBot="1" x14ac:dyDescent="0.2">
      <c r="A61" s="395"/>
      <c r="B61" s="398" t="s">
        <v>221</v>
      </c>
      <c r="C61" s="399"/>
      <c r="D61" s="399"/>
      <c r="E61" s="197"/>
      <c r="F61" s="198"/>
      <c r="G61" s="199" t="s">
        <v>225</v>
      </c>
      <c r="H61" s="200" t="s">
        <v>222</v>
      </c>
      <c r="I61" s="201"/>
      <c r="J61" s="202"/>
    </row>
    <row r="62" spans="1:10" x14ac:dyDescent="0.15">
      <c r="A62" s="203" t="s">
        <v>409</v>
      </c>
    </row>
    <row r="63" spans="1:10" x14ac:dyDescent="0.15">
      <c r="A63" s="294" t="s">
        <v>450</v>
      </c>
    </row>
  </sheetData>
  <mergeCells count="120">
    <mergeCell ref="A60:A61"/>
    <mergeCell ref="B60:D60"/>
    <mergeCell ref="B61:D61"/>
    <mergeCell ref="A56:A59"/>
    <mergeCell ref="B56:D59"/>
    <mergeCell ref="E56:H56"/>
    <mergeCell ref="I56:I59"/>
    <mergeCell ref="J56:J59"/>
    <mergeCell ref="F57:G57"/>
    <mergeCell ref="F58:G58"/>
    <mergeCell ref="E59:G59"/>
    <mergeCell ref="J51:J55"/>
    <mergeCell ref="F52:G52"/>
    <mergeCell ref="D53:D55"/>
    <mergeCell ref="F53:G53"/>
    <mergeCell ref="E55:F55"/>
    <mergeCell ref="J44:J50"/>
    <mergeCell ref="E45:E46"/>
    <mergeCell ref="F45:G46"/>
    <mergeCell ref="H45:H46"/>
    <mergeCell ref="E47:E48"/>
    <mergeCell ref="F47:G48"/>
    <mergeCell ref="H47:H48"/>
    <mergeCell ref="E49:E50"/>
    <mergeCell ref="F49:G50"/>
    <mergeCell ref="H49:H50"/>
    <mergeCell ref="A44:A55"/>
    <mergeCell ref="B44:B50"/>
    <mergeCell ref="C44:C50"/>
    <mergeCell ref="D44:D50"/>
    <mergeCell ref="E44:H44"/>
    <mergeCell ref="I44:I50"/>
    <mergeCell ref="B51:B55"/>
    <mergeCell ref="C51:C55"/>
    <mergeCell ref="D51:D52"/>
    <mergeCell ref="E51:H51"/>
    <mergeCell ref="I51:I55"/>
    <mergeCell ref="F54:G54"/>
    <mergeCell ref="E39:H39"/>
    <mergeCell ref="I39:I43"/>
    <mergeCell ref="J39:J43"/>
    <mergeCell ref="E40:H40"/>
    <mergeCell ref="E42:H42"/>
    <mergeCell ref="J31:J38"/>
    <mergeCell ref="F32:G32"/>
    <mergeCell ref="F33:G33"/>
    <mergeCell ref="F34:G34"/>
    <mergeCell ref="F35:G35"/>
    <mergeCell ref="E36:F36"/>
    <mergeCell ref="E37:F37"/>
    <mergeCell ref="E38:F38"/>
    <mergeCell ref="I31:I38"/>
    <mergeCell ref="I13:I19"/>
    <mergeCell ref="J13:J19"/>
    <mergeCell ref="D22:D24"/>
    <mergeCell ref="F22:G22"/>
    <mergeCell ref="F23:G23"/>
    <mergeCell ref="E24:F24"/>
    <mergeCell ref="E30:F30"/>
    <mergeCell ref="B31:B38"/>
    <mergeCell ref="C31:C38"/>
    <mergeCell ref="D31:D38"/>
    <mergeCell ref="E31:H31"/>
    <mergeCell ref="B25:B30"/>
    <mergeCell ref="C25:C30"/>
    <mergeCell ref="D25:D30"/>
    <mergeCell ref="E25:H25"/>
    <mergeCell ref="J25:J30"/>
    <mergeCell ref="F26:G26"/>
    <mergeCell ref="F27:G27"/>
    <mergeCell ref="F28:G28"/>
    <mergeCell ref="F29:G29"/>
    <mergeCell ref="J20:J24"/>
    <mergeCell ref="F21:G21"/>
    <mergeCell ref="I25:I30"/>
    <mergeCell ref="I20:I24"/>
    <mergeCell ref="A13:A43"/>
    <mergeCell ref="B13:B19"/>
    <mergeCell ref="C13:C19"/>
    <mergeCell ref="D13:D19"/>
    <mergeCell ref="E13:H13"/>
    <mergeCell ref="B7:B12"/>
    <mergeCell ref="C7:C12"/>
    <mergeCell ref="D7:D12"/>
    <mergeCell ref="H18:H19"/>
    <mergeCell ref="B20:B24"/>
    <mergeCell ref="C20:C24"/>
    <mergeCell ref="D20:D21"/>
    <mergeCell ref="E20:H20"/>
    <mergeCell ref="E14:E15"/>
    <mergeCell ref="F14:G15"/>
    <mergeCell ref="H14:H15"/>
    <mergeCell ref="E16:E17"/>
    <mergeCell ref="F16:G17"/>
    <mergeCell ref="H16:H17"/>
    <mergeCell ref="E18:E19"/>
    <mergeCell ref="F18:G19"/>
    <mergeCell ref="B39:B43"/>
    <mergeCell ref="C39:C43"/>
    <mergeCell ref="D39:D43"/>
    <mergeCell ref="A2:C2"/>
    <mergeCell ref="E2:H2"/>
    <mergeCell ref="A3:A12"/>
    <mergeCell ref="B3:B6"/>
    <mergeCell ref="C3:C6"/>
    <mergeCell ref="D3:D6"/>
    <mergeCell ref="E3:H3"/>
    <mergeCell ref="J7:J12"/>
    <mergeCell ref="F8:G8"/>
    <mergeCell ref="F9:G9"/>
    <mergeCell ref="F10:G10"/>
    <mergeCell ref="F11:G11"/>
    <mergeCell ref="E12:F12"/>
    <mergeCell ref="I3:I6"/>
    <mergeCell ref="J3:J6"/>
    <mergeCell ref="F4:G4"/>
    <mergeCell ref="F5:G5"/>
    <mergeCell ref="E6:F6"/>
    <mergeCell ref="E7:H7"/>
    <mergeCell ref="I7:I12"/>
  </mergeCells>
  <phoneticPr fontId="28"/>
  <printOptions horizontalCentered="1"/>
  <pageMargins left="0.70866141732283472" right="0.51181102362204722" top="0.55118110236220474"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view="pageBreakPreview" zoomScale="80" zoomScaleNormal="100" zoomScaleSheetLayoutView="80" workbookViewId="0">
      <selection activeCell="I20" sqref="I20"/>
    </sheetView>
  </sheetViews>
  <sheetFormatPr defaultRowHeight="13.5" x14ac:dyDescent="0.15"/>
  <cols>
    <col min="1" max="1" width="15.625" style="45" customWidth="1"/>
    <col min="2" max="2" width="17.75" style="45" customWidth="1"/>
    <col min="3" max="5" width="15.625" style="45" customWidth="1"/>
    <col min="6" max="16384" width="9" style="45"/>
  </cols>
  <sheetData>
    <row r="1" spans="1:8" ht="20.100000000000001" customHeight="1" x14ac:dyDescent="0.15">
      <c r="A1" s="405" t="s">
        <v>27</v>
      </c>
      <c r="B1" s="405"/>
      <c r="C1" s="205"/>
      <c r="D1" s="205"/>
      <c r="E1" s="205"/>
    </row>
    <row r="2" spans="1:8" ht="20.100000000000001" customHeight="1" x14ac:dyDescent="0.15">
      <c r="A2" s="205"/>
      <c r="B2" s="205"/>
      <c r="C2" s="205"/>
      <c r="D2" s="205"/>
      <c r="E2" s="162" t="s">
        <v>414</v>
      </c>
    </row>
    <row r="3" spans="1:8" ht="30" customHeight="1" x14ac:dyDescent="0.15">
      <c r="A3" s="206"/>
      <c r="B3" s="205"/>
      <c r="C3" s="205"/>
      <c r="D3" s="205"/>
      <c r="E3" s="205"/>
    </row>
    <row r="4" spans="1:8" ht="20.100000000000001" customHeight="1" x14ac:dyDescent="0.15">
      <c r="A4" s="164" t="s">
        <v>434</v>
      </c>
      <c r="B4" s="205"/>
      <c r="C4" s="205"/>
      <c r="D4" s="205"/>
      <c r="E4" s="205"/>
    </row>
    <row r="5" spans="1:8" ht="30" customHeight="1" x14ac:dyDescent="0.15">
      <c r="A5" s="206"/>
      <c r="B5" s="205"/>
      <c r="C5" s="207"/>
      <c r="D5" s="205"/>
      <c r="E5" s="205"/>
      <c r="H5" s="208"/>
    </row>
    <row r="6" spans="1:8" ht="20.100000000000001" customHeight="1" x14ac:dyDescent="0.15">
      <c r="A6" s="206"/>
      <c r="B6" s="209" t="s">
        <v>14</v>
      </c>
      <c r="C6" s="210" t="s">
        <v>8</v>
      </c>
      <c r="D6" s="205"/>
      <c r="E6" s="205"/>
      <c r="H6" s="208"/>
    </row>
    <row r="7" spans="1:8" ht="20.100000000000001" customHeight="1" x14ac:dyDescent="0.15">
      <c r="A7" s="211"/>
      <c r="B7" s="205"/>
      <c r="C7" s="210" t="s">
        <v>11</v>
      </c>
      <c r="D7" s="205"/>
      <c r="E7" s="205"/>
    </row>
    <row r="8" spans="1:8" ht="20.100000000000001" customHeight="1" x14ac:dyDescent="0.15">
      <c r="A8" s="211"/>
      <c r="B8" s="205"/>
      <c r="C8" s="210" t="s">
        <v>12</v>
      </c>
      <c r="D8" s="209"/>
      <c r="E8" s="205"/>
    </row>
    <row r="9" spans="1:8" ht="45.75" customHeight="1" x14ac:dyDescent="0.15">
      <c r="A9" s="211"/>
      <c r="B9" s="212"/>
      <c r="C9" s="210" t="s">
        <v>13</v>
      </c>
      <c r="D9" s="406" t="s">
        <v>140</v>
      </c>
      <c r="E9" s="406"/>
    </row>
    <row r="10" spans="1:8" ht="20.100000000000001" customHeight="1" x14ac:dyDescent="0.15">
      <c r="A10" s="206"/>
      <c r="B10" s="205"/>
      <c r="C10" s="210"/>
      <c r="D10" s="205"/>
      <c r="E10" s="205"/>
      <c r="H10" s="208"/>
    </row>
    <row r="11" spans="1:8" ht="20.100000000000001" customHeight="1" x14ac:dyDescent="0.15">
      <c r="A11" s="206"/>
      <c r="B11" s="209" t="s">
        <v>15</v>
      </c>
      <c r="C11" s="210" t="s">
        <v>16</v>
      </c>
      <c r="D11" s="205"/>
      <c r="E11" s="205"/>
      <c r="H11" s="208"/>
    </row>
    <row r="12" spans="1:8" ht="20.100000000000001" customHeight="1" x14ac:dyDescent="0.15">
      <c r="A12" s="211"/>
      <c r="B12" s="205"/>
      <c r="C12" s="210" t="s">
        <v>17</v>
      </c>
      <c r="D12" s="205"/>
      <c r="E12" s="205"/>
    </row>
    <row r="13" spans="1:8" ht="20.100000000000001" customHeight="1" x14ac:dyDescent="0.15">
      <c r="A13" s="211"/>
      <c r="B13" s="205"/>
      <c r="C13" s="210" t="s">
        <v>28</v>
      </c>
      <c r="D13" s="209"/>
      <c r="E13" s="205"/>
    </row>
    <row r="14" spans="1:8" ht="20.100000000000001" customHeight="1" x14ac:dyDescent="0.15">
      <c r="A14" s="211"/>
      <c r="B14" s="205"/>
      <c r="C14" s="210" t="s">
        <v>83</v>
      </c>
      <c r="D14" s="213"/>
      <c r="E14" s="213"/>
    </row>
    <row r="15" spans="1:8" ht="30" customHeight="1" x14ac:dyDescent="0.15">
      <c r="A15" s="206"/>
      <c r="B15" s="205"/>
      <c r="C15" s="205"/>
      <c r="D15" s="205"/>
      <c r="E15" s="205"/>
    </row>
    <row r="16" spans="1:8" ht="33" customHeight="1" x14ac:dyDescent="0.15">
      <c r="A16" s="407" t="s">
        <v>267</v>
      </c>
      <c r="B16" s="407"/>
      <c r="C16" s="407"/>
      <c r="D16" s="407"/>
      <c r="E16" s="407"/>
      <c r="F16" s="214"/>
    </row>
    <row r="17" spans="1:6" ht="30" customHeight="1" x14ac:dyDescent="0.15">
      <c r="A17" s="215"/>
      <c r="B17" s="205"/>
      <c r="C17" s="205"/>
      <c r="D17" s="205"/>
      <c r="E17" s="205"/>
    </row>
    <row r="18" spans="1:6" ht="30" customHeight="1" x14ac:dyDescent="0.15">
      <c r="A18" s="408" t="s">
        <v>269</v>
      </c>
      <c r="B18" s="408"/>
      <c r="C18" s="408"/>
      <c r="D18" s="408"/>
      <c r="E18" s="408"/>
      <c r="F18" s="216"/>
    </row>
    <row r="19" spans="1:6" ht="30" customHeight="1" x14ac:dyDescent="0.15">
      <c r="A19" s="206"/>
      <c r="B19" s="205"/>
      <c r="C19" s="205"/>
      <c r="D19" s="205"/>
      <c r="E19" s="205"/>
    </row>
    <row r="20" spans="1:6" ht="30" customHeight="1" x14ac:dyDescent="0.15">
      <c r="A20" s="211"/>
      <c r="B20" s="211"/>
      <c r="C20" s="217" t="s">
        <v>18</v>
      </c>
      <c r="D20" s="211"/>
      <c r="E20" s="205"/>
    </row>
    <row r="21" spans="1:6" ht="30" customHeight="1" x14ac:dyDescent="0.15">
      <c r="A21" s="205"/>
      <c r="B21" s="205"/>
      <c r="C21" s="205"/>
      <c r="D21" s="205"/>
      <c r="E21" s="205"/>
    </row>
    <row r="22" spans="1:6" ht="30" customHeight="1" x14ac:dyDescent="0.15">
      <c r="A22" s="210" t="s">
        <v>19</v>
      </c>
      <c r="B22" s="410" t="str">
        <f>"　"&amp;一覧!A3</f>
        <v>　豊見城市総合交通戦略推進等支援業務</v>
      </c>
      <c r="C22" s="410"/>
      <c r="D22" s="410"/>
      <c r="E22" s="410"/>
    </row>
    <row r="23" spans="1:6" ht="30" customHeight="1" x14ac:dyDescent="0.15">
      <c r="A23" s="217"/>
      <c r="B23" s="217"/>
      <c r="C23" s="205"/>
      <c r="D23" s="205"/>
      <c r="E23" s="205"/>
    </row>
    <row r="24" spans="1:6" ht="30" customHeight="1" x14ac:dyDescent="0.15">
      <c r="A24" s="210" t="s">
        <v>21</v>
      </c>
      <c r="B24" s="409" t="s">
        <v>494</v>
      </c>
      <c r="C24" s="409"/>
      <c r="D24" s="409"/>
      <c r="E24" s="409"/>
    </row>
    <row r="25" spans="1:6" ht="30" customHeight="1" x14ac:dyDescent="0.15">
      <c r="A25" s="205"/>
      <c r="B25" s="205"/>
      <c r="C25" s="205"/>
      <c r="D25" s="205"/>
      <c r="E25" s="205"/>
    </row>
    <row r="26" spans="1:6" ht="30" customHeight="1" x14ac:dyDescent="0.15">
      <c r="A26" s="205"/>
      <c r="B26" s="218"/>
      <c r="C26" s="205"/>
      <c r="D26" s="205"/>
      <c r="E26" s="205"/>
    </row>
    <row r="27" spans="1:6" ht="30" customHeight="1" x14ac:dyDescent="0.15">
      <c r="A27" s="205"/>
      <c r="B27" s="205"/>
      <c r="C27" s="205"/>
      <c r="D27" s="205"/>
      <c r="E27" s="205"/>
    </row>
    <row r="28" spans="1:6" ht="30" customHeight="1" x14ac:dyDescent="0.15">
      <c r="A28" s="205"/>
      <c r="B28" s="205"/>
      <c r="C28" s="205"/>
      <c r="D28" s="205"/>
      <c r="E28" s="205"/>
    </row>
    <row r="29" spans="1:6" ht="30" customHeight="1" x14ac:dyDescent="0.15">
      <c r="A29" s="205"/>
      <c r="B29" s="205"/>
      <c r="C29" s="205"/>
      <c r="D29" s="205"/>
      <c r="E29" s="205"/>
    </row>
    <row r="30" spans="1:6" ht="30" customHeight="1" x14ac:dyDescent="0.15">
      <c r="A30" s="205"/>
      <c r="B30" s="205"/>
      <c r="C30" s="205"/>
      <c r="D30" s="205"/>
      <c r="E30" s="205"/>
    </row>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sheetData>
  <mergeCells count="6">
    <mergeCell ref="A1:B1"/>
    <mergeCell ref="D9:E9"/>
    <mergeCell ref="A16:E16"/>
    <mergeCell ref="A18:E18"/>
    <mergeCell ref="B24:E24"/>
    <mergeCell ref="B22:E22"/>
  </mergeCells>
  <phoneticPr fontId="2"/>
  <printOptions horizontalCentered="1"/>
  <pageMargins left="0.70866141732283472" right="0.5118110236220472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2"/>
  <sheetViews>
    <sheetView showGridLines="0" view="pageBreakPreview" zoomScaleNormal="100" zoomScaleSheetLayoutView="100" workbookViewId="0">
      <selection activeCell="A40" sqref="A40:J40"/>
    </sheetView>
  </sheetViews>
  <sheetFormatPr defaultRowHeight="13.5" x14ac:dyDescent="0.15"/>
  <cols>
    <col min="1" max="17" width="8.625" customWidth="1"/>
  </cols>
  <sheetData>
    <row r="1" spans="1:10" ht="20.100000000000001" customHeight="1" x14ac:dyDescent="0.15">
      <c r="A1" s="300" t="s">
        <v>26</v>
      </c>
      <c r="B1" s="300"/>
      <c r="C1" s="14"/>
      <c r="D1" s="14"/>
      <c r="E1" s="14"/>
      <c r="F1" s="14"/>
      <c r="G1" s="14"/>
      <c r="H1" s="14"/>
      <c r="I1" s="14"/>
      <c r="J1" s="14"/>
    </row>
    <row r="2" spans="1:10" ht="20.100000000000001" customHeight="1" x14ac:dyDescent="0.15">
      <c r="A2" s="14" t="s">
        <v>99</v>
      </c>
      <c r="B2" s="14"/>
      <c r="C2" s="14"/>
      <c r="D2" s="14"/>
      <c r="E2" s="14"/>
      <c r="F2" s="14" t="s">
        <v>480</v>
      </c>
      <c r="G2" s="14"/>
      <c r="H2" s="14"/>
      <c r="I2" s="14"/>
      <c r="J2" s="14"/>
    </row>
    <row r="3" spans="1:10" ht="20.100000000000001" customHeight="1" x14ac:dyDescent="0.15">
      <c r="A3" s="22"/>
      <c r="B3" s="22"/>
      <c r="C3" s="22"/>
      <c r="D3" s="22"/>
      <c r="E3" s="22"/>
      <c r="F3" s="17"/>
      <c r="G3" s="17"/>
      <c r="H3" s="17"/>
      <c r="I3" s="17"/>
      <c r="J3" s="17"/>
    </row>
    <row r="4" spans="1:10" ht="20.100000000000001" customHeight="1" x14ac:dyDescent="0.15">
      <c r="A4" s="22"/>
      <c r="B4" s="22"/>
      <c r="C4" s="22"/>
      <c r="D4" s="22"/>
      <c r="E4" s="22"/>
      <c r="F4" s="17"/>
      <c r="G4" s="17"/>
      <c r="H4" s="17"/>
      <c r="I4" s="17"/>
      <c r="J4" s="17"/>
    </row>
    <row r="5" spans="1:10" ht="20.100000000000001" customHeight="1" x14ac:dyDescent="0.15">
      <c r="A5" s="22"/>
      <c r="B5" s="22"/>
      <c r="C5" s="22"/>
      <c r="D5" s="22"/>
      <c r="E5" s="22"/>
      <c r="F5" s="17"/>
      <c r="G5" s="17"/>
      <c r="H5" s="17"/>
      <c r="I5" s="17"/>
      <c r="J5" s="17"/>
    </row>
    <row r="6" spans="1:10" ht="20.100000000000001" customHeight="1" x14ac:dyDescent="0.15">
      <c r="A6" s="22"/>
      <c r="B6" s="22"/>
      <c r="C6" s="22"/>
      <c r="D6" s="22"/>
      <c r="E6" s="22"/>
      <c r="F6" s="17"/>
      <c r="G6" s="17"/>
      <c r="H6" s="17"/>
      <c r="I6" s="17"/>
      <c r="J6" s="17"/>
    </row>
    <row r="7" spans="1:10" ht="20.100000000000001" customHeight="1" x14ac:dyDescent="0.15">
      <c r="A7" s="22"/>
      <c r="B7" s="22"/>
      <c r="C7" s="22"/>
      <c r="D7" s="22"/>
      <c r="E7" s="22"/>
      <c r="F7" s="17"/>
      <c r="G7" s="17"/>
      <c r="H7" s="17"/>
      <c r="I7" s="17"/>
      <c r="J7" s="17"/>
    </row>
    <row r="8" spans="1:10" ht="20.100000000000001" customHeight="1" x14ac:dyDescent="0.15">
      <c r="A8" s="22"/>
      <c r="B8" s="22"/>
      <c r="C8" s="22"/>
      <c r="D8" s="22"/>
      <c r="E8" s="22"/>
      <c r="F8" s="17"/>
      <c r="G8" s="17"/>
      <c r="H8" s="17"/>
      <c r="I8" s="17"/>
      <c r="J8" s="17"/>
    </row>
    <row r="9" spans="1:10" ht="45.75" customHeight="1" x14ac:dyDescent="0.15">
      <c r="A9" s="22"/>
      <c r="B9" s="79"/>
      <c r="C9" s="22"/>
      <c r="D9" s="22"/>
      <c r="E9" s="22"/>
      <c r="F9" s="17"/>
      <c r="G9" s="17"/>
      <c r="H9" s="17"/>
      <c r="I9" s="17"/>
      <c r="J9" s="17"/>
    </row>
    <row r="10" spans="1:10" ht="20.100000000000001" customHeight="1" x14ac:dyDescent="0.15">
      <c r="A10" s="22"/>
      <c r="B10" s="22"/>
      <c r="C10" s="22"/>
      <c r="D10" s="22"/>
      <c r="E10" s="22"/>
      <c r="F10" s="17"/>
      <c r="G10" s="17"/>
      <c r="H10" s="17"/>
      <c r="I10" s="17"/>
      <c r="J10" s="17"/>
    </row>
    <row r="11" spans="1:10" ht="20.100000000000001" customHeight="1" x14ac:dyDescent="0.15">
      <c r="A11" s="22"/>
      <c r="B11" s="22"/>
      <c r="C11" s="22"/>
      <c r="D11" s="22"/>
      <c r="E11" s="22"/>
      <c r="F11" s="17"/>
      <c r="G11" s="17"/>
      <c r="H11" s="17"/>
      <c r="I11" s="17"/>
      <c r="J11" s="17"/>
    </row>
    <row r="12" spans="1:10" ht="20.100000000000001" customHeight="1" x14ac:dyDescent="0.15">
      <c r="A12" s="22"/>
      <c r="B12" s="22"/>
      <c r="C12" s="22"/>
      <c r="D12" s="22"/>
      <c r="E12" s="22"/>
      <c r="F12" s="17"/>
      <c r="G12" s="17"/>
      <c r="H12" s="17"/>
      <c r="I12" s="17"/>
      <c r="J12" s="17"/>
    </row>
    <row r="13" spans="1:10" ht="20.100000000000001" customHeight="1" x14ac:dyDescent="0.15">
      <c r="A13" s="22"/>
      <c r="B13" s="22"/>
      <c r="C13" s="22"/>
      <c r="D13" s="22"/>
      <c r="E13" s="22"/>
      <c r="F13" s="17"/>
      <c r="G13" s="17"/>
      <c r="H13" s="17"/>
      <c r="I13" s="17"/>
      <c r="J13" s="17"/>
    </row>
    <row r="14" spans="1:10" ht="20.100000000000001" customHeight="1" x14ac:dyDescent="0.15">
      <c r="A14" s="22"/>
      <c r="B14" s="22"/>
      <c r="C14" s="22"/>
      <c r="D14" s="22"/>
      <c r="E14" s="22"/>
      <c r="F14" s="17"/>
      <c r="G14" s="17"/>
      <c r="H14" s="17"/>
      <c r="I14" s="17"/>
      <c r="J14" s="17"/>
    </row>
    <row r="15" spans="1:10" ht="20.100000000000001" customHeight="1" x14ac:dyDescent="0.15">
      <c r="A15" s="22"/>
      <c r="B15" s="22"/>
      <c r="C15" s="22"/>
      <c r="D15" s="22"/>
      <c r="E15" s="22"/>
      <c r="F15" s="17"/>
      <c r="G15" s="17"/>
      <c r="H15" s="17"/>
      <c r="I15" s="17"/>
      <c r="J15" s="17"/>
    </row>
    <row r="16" spans="1:10" ht="20.100000000000001" customHeight="1" x14ac:dyDescent="0.15">
      <c r="A16" s="22"/>
      <c r="B16" s="22"/>
      <c r="C16" s="22"/>
      <c r="D16" s="22"/>
      <c r="E16" s="22"/>
      <c r="F16" s="17"/>
      <c r="G16" s="17"/>
      <c r="H16" s="17"/>
      <c r="I16" s="17"/>
      <c r="J16" s="17"/>
    </row>
    <row r="17" spans="1:10" ht="20.100000000000001" customHeight="1" x14ac:dyDescent="0.15">
      <c r="A17" s="22"/>
      <c r="B17" s="22"/>
      <c r="C17" s="22"/>
      <c r="D17" s="22"/>
      <c r="E17" s="22"/>
      <c r="F17" s="17"/>
      <c r="G17" s="17"/>
      <c r="H17" s="17"/>
      <c r="I17" s="17"/>
      <c r="J17" s="17"/>
    </row>
    <row r="18" spans="1:10" ht="20.100000000000001" customHeight="1" x14ac:dyDescent="0.15">
      <c r="A18" s="22"/>
      <c r="B18" s="22"/>
      <c r="C18" s="22"/>
      <c r="D18" s="22"/>
      <c r="E18" s="22"/>
      <c r="F18" s="17"/>
      <c r="G18" s="17"/>
      <c r="H18" s="17"/>
      <c r="I18" s="17"/>
      <c r="J18" s="17"/>
    </row>
    <row r="19" spans="1:10" ht="20.100000000000001" customHeight="1" x14ac:dyDescent="0.15">
      <c r="A19" s="22"/>
      <c r="B19" s="22"/>
      <c r="C19" s="22"/>
      <c r="D19" s="22"/>
      <c r="E19" s="22"/>
      <c r="F19" s="17"/>
      <c r="G19" s="17"/>
      <c r="H19" s="17"/>
      <c r="I19" s="17"/>
      <c r="J19" s="17"/>
    </row>
    <row r="20" spans="1:10" ht="20.100000000000001" customHeight="1" x14ac:dyDescent="0.15">
      <c r="A20" s="22"/>
      <c r="B20" s="22"/>
      <c r="C20" s="22"/>
      <c r="D20" s="22"/>
      <c r="E20" s="22"/>
      <c r="F20" s="17"/>
      <c r="G20" s="17"/>
      <c r="H20" s="17"/>
      <c r="I20" s="17"/>
      <c r="J20" s="17"/>
    </row>
    <row r="21" spans="1:10" ht="20.100000000000001" customHeight="1" x14ac:dyDescent="0.15">
      <c r="A21" s="22"/>
      <c r="B21" s="22"/>
      <c r="C21" s="22"/>
      <c r="D21" s="22"/>
      <c r="E21" s="22"/>
      <c r="F21" s="17"/>
      <c r="G21" s="17"/>
      <c r="H21" s="17"/>
      <c r="I21" s="17"/>
      <c r="J21" s="17"/>
    </row>
    <row r="22" spans="1:10" ht="20.100000000000001" customHeight="1" x14ac:dyDescent="0.15">
      <c r="A22" s="22"/>
      <c r="B22" s="22"/>
      <c r="C22" s="22"/>
      <c r="D22" s="22"/>
      <c r="E22" s="22"/>
      <c r="F22" s="17"/>
      <c r="G22" s="17"/>
      <c r="H22" s="17"/>
      <c r="I22" s="17"/>
      <c r="J22" s="17"/>
    </row>
    <row r="23" spans="1:10" ht="20.100000000000001" customHeight="1" x14ac:dyDescent="0.15">
      <c r="A23" s="22"/>
      <c r="B23" s="22"/>
      <c r="C23" s="22"/>
      <c r="D23" s="22"/>
      <c r="E23" s="22"/>
      <c r="F23" s="17"/>
      <c r="G23" s="17"/>
      <c r="H23" s="17"/>
      <c r="I23" s="17"/>
      <c r="J23" s="17"/>
    </row>
    <row r="24" spans="1:10" ht="20.100000000000001" customHeight="1" x14ac:dyDescent="0.15">
      <c r="A24" s="22"/>
      <c r="B24" s="22"/>
      <c r="C24" s="22"/>
      <c r="D24" s="22"/>
      <c r="E24" s="22"/>
      <c r="F24" s="17"/>
      <c r="G24" s="17"/>
      <c r="H24" s="17"/>
      <c r="I24" s="17"/>
      <c r="J24" s="17"/>
    </row>
    <row r="25" spans="1:10" ht="20.100000000000001" customHeight="1" x14ac:dyDescent="0.15">
      <c r="A25" s="22"/>
      <c r="B25" s="22"/>
      <c r="C25" s="22"/>
      <c r="D25" s="22"/>
      <c r="E25" s="22"/>
      <c r="F25" s="17"/>
      <c r="G25" s="17"/>
      <c r="H25" s="17"/>
      <c r="I25" s="17"/>
      <c r="J25" s="17"/>
    </row>
    <row r="26" spans="1:10" ht="20.100000000000001" customHeight="1" x14ac:dyDescent="0.15">
      <c r="A26" s="22"/>
      <c r="B26" s="22"/>
      <c r="C26" s="22"/>
      <c r="D26" s="22"/>
      <c r="E26" s="22"/>
      <c r="F26" s="14"/>
      <c r="G26" s="14"/>
      <c r="H26" s="14"/>
      <c r="I26" s="14"/>
      <c r="J26" s="14"/>
    </row>
    <row r="27" spans="1:10" ht="20.100000000000001" customHeight="1" x14ac:dyDescent="0.15">
      <c r="A27" s="22"/>
      <c r="B27" s="22"/>
      <c r="C27" s="22"/>
      <c r="D27" s="22"/>
      <c r="E27" s="22"/>
      <c r="F27" s="14"/>
      <c r="G27" s="14"/>
      <c r="H27" s="14"/>
      <c r="I27" s="14"/>
      <c r="J27" s="14"/>
    </row>
    <row r="28" spans="1:10" ht="20.100000000000001" customHeight="1" x14ac:dyDescent="0.15">
      <c r="A28" s="22"/>
      <c r="B28" s="22"/>
      <c r="C28" s="22"/>
      <c r="D28" s="22"/>
      <c r="E28" s="22"/>
      <c r="F28" s="14"/>
      <c r="G28" s="14"/>
      <c r="H28" s="14"/>
      <c r="I28" s="14"/>
      <c r="J28" s="14"/>
    </row>
    <row r="29" spans="1:10" ht="20.100000000000001" customHeight="1" x14ac:dyDescent="0.15">
      <c r="A29" s="14"/>
      <c r="B29" s="14"/>
      <c r="C29" s="14"/>
      <c r="D29" s="14"/>
      <c r="E29" s="14"/>
      <c r="F29" s="14"/>
      <c r="G29" s="14"/>
      <c r="H29" s="14"/>
      <c r="I29" s="14"/>
      <c r="J29" s="14"/>
    </row>
    <row r="30" spans="1:10" ht="20.100000000000001" customHeight="1" thickBot="1" x14ac:dyDescent="0.2">
      <c r="A30" s="205" t="s">
        <v>481</v>
      </c>
      <c r="B30" s="14"/>
      <c r="C30" s="14"/>
      <c r="D30" s="14"/>
      <c r="E30" s="14"/>
      <c r="F30" s="14"/>
      <c r="G30" s="14"/>
      <c r="H30" s="14"/>
      <c r="I30" s="14"/>
      <c r="J30" s="14"/>
    </row>
    <row r="31" spans="1:10" ht="20.100000000000001" customHeight="1" x14ac:dyDescent="0.15">
      <c r="A31" s="414" t="s">
        <v>22</v>
      </c>
      <c r="B31" s="416" t="s">
        <v>272</v>
      </c>
      <c r="C31" s="416"/>
      <c r="D31" s="416"/>
      <c r="E31" s="416"/>
      <c r="F31" s="416"/>
      <c r="G31" s="416"/>
      <c r="H31" s="416"/>
      <c r="I31" s="416"/>
      <c r="J31" s="412" t="s">
        <v>24</v>
      </c>
    </row>
    <row r="32" spans="1:10" ht="20.100000000000001" customHeight="1" thickBot="1" x14ac:dyDescent="0.2">
      <c r="A32" s="415"/>
      <c r="B32" s="23" t="s">
        <v>23</v>
      </c>
      <c r="C32" s="23" t="s">
        <v>23</v>
      </c>
      <c r="D32" s="23" t="s">
        <v>23</v>
      </c>
      <c r="E32" s="23" t="s">
        <v>23</v>
      </c>
      <c r="F32" s="23" t="s">
        <v>23</v>
      </c>
      <c r="G32" s="23" t="s">
        <v>23</v>
      </c>
      <c r="H32" s="23" t="s">
        <v>23</v>
      </c>
      <c r="I32" s="23" t="s">
        <v>23</v>
      </c>
      <c r="J32" s="413"/>
    </row>
    <row r="33" spans="1:10" ht="20.100000000000001" customHeight="1" x14ac:dyDescent="0.15">
      <c r="A33" s="24"/>
      <c r="B33" s="25"/>
      <c r="C33" s="25"/>
      <c r="D33" s="25"/>
      <c r="E33" s="25"/>
      <c r="F33" s="25"/>
      <c r="G33" s="25"/>
      <c r="H33" s="25"/>
      <c r="I33" s="25"/>
      <c r="J33" s="26"/>
    </row>
    <row r="34" spans="1:10" ht="20.100000000000001" customHeight="1" x14ac:dyDescent="0.15">
      <c r="A34" s="27"/>
      <c r="B34" s="28"/>
      <c r="C34" s="28"/>
      <c r="D34" s="28"/>
      <c r="E34" s="28"/>
      <c r="F34" s="28"/>
      <c r="G34" s="28"/>
      <c r="H34" s="28"/>
      <c r="I34" s="28"/>
      <c r="J34" s="29"/>
    </row>
    <row r="35" spans="1:10" ht="20.100000000000001" customHeight="1" x14ac:dyDescent="0.15">
      <c r="A35" s="27"/>
      <c r="B35" s="28"/>
      <c r="C35" s="28"/>
      <c r="D35" s="28"/>
      <c r="E35" s="28"/>
      <c r="F35" s="28"/>
      <c r="G35" s="28"/>
      <c r="H35" s="28"/>
      <c r="I35" s="28"/>
      <c r="J35" s="29"/>
    </row>
    <row r="36" spans="1:10" ht="20.100000000000001" customHeight="1" x14ac:dyDescent="0.15">
      <c r="A36" s="27"/>
      <c r="B36" s="28"/>
      <c r="C36" s="28"/>
      <c r="D36" s="28"/>
      <c r="E36" s="28"/>
      <c r="F36" s="28"/>
      <c r="G36" s="28"/>
      <c r="H36" s="28"/>
      <c r="I36" s="28"/>
      <c r="J36" s="29"/>
    </row>
    <row r="37" spans="1:10" ht="20.100000000000001" customHeight="1" x14ac:dyDescent="0.15">
      <c r="A37" s="27"/>
      <c r="B37" s="28"/>
      <c r="C37" s="28"/>
      <c r="D37" s="28"/>
      <c r="E37" s="28"/>
      <c r="F37" s="28"/>
      <c r="G37" s="28"/>
      <c r="H37" s="28"/>
      <c r="I37" s="28"/>
      <c r="J37" s="29"/>
    </row>
    <row r="38" spans="1:10" ht="20.100000000000001" customHeight="1" thickBot="1" x14ac:dyDescent="0.2">
      <c r="A38" s="30"/>
      <c r="B38" s="31"/>
      <c r="C38" s="31"/>
      <c r="D38" s="31"/>
      <c r="E38" s="31"/>
      <c r="F38" s="31"/>
      <c r="G38" s="31"/>
      <c r="H38" s="31"/>
      <c r="I38" s="31"/>
      <c r="J38" s="32"/>
    </row>
    <row r="39" spans="1:10" ht="20.100000000000001" customHeight="1" x14ac:dyDescent="0.15">
      <c r="A39" s="417" t="s">
        <v>482</v>
      </c>
      <c r="B39" s="417"/>
      <c r="C39" s="417"/>
      <c r="D39" s="417"/>
      <c r="E39" s="417"/>
      <c r="F39" s="417"/>
      <c r="G39" s="417"/>
      <c r="H39" s="417"/>
      <c r="I39" s="417"/>
      <c r="J39" s="417"/>
    </row>
    <row r="40" spans="1:10" ht="20.100000000000001" customHeight="1" x14ac:dyDescent="0.15">
      <c r="A40" s="411" t="s">
        <v>483</v>
      </c>
      <c r="B40" s="411"/>
      <c r="C40" s="411"/>
      <c r="D40" s="411"/>
      <c r="E40" s="411"/>
      <c r="F40" s="411"/>
      <c r="G40" s="411"/>
      <c r="H40" s="411"/>
      <c r="I40" s="411"/>
      <c r="J40" s="411"/>
    </row>
    <row r="41" spans="1:10" ht="20.100000000000001" customHeight="1" x14ac:dyDescent="0.15"/>
    <row r="42" spans="1:10" ht="20.100000000000001" customHeight="1" x14ac:dyDescent="0.15"/>
    <row r="43" spans="1:10" ht="20.100000000000001" customHeight="1" x14ac:dyDescent="0.15"/>
    <row r="44" spans="1:10" ht="20.100000000000001" customHeight="1" x14ac:dyDescent="0.15"/>
    <row r="45" spans="1:10" ht="20.100000000000001" customHeight="1" x14ac:dyDescent="0.15"/>
    <row r="46" spans="1:10" ht="20.100000000000001" customHeight="1" x14ac:dyDescent="0.15"/>
    <row r="47" spans="1:10" ht="20.100000000000001" customHeight="1" x14ac:dyDescent="0.15"/>
    <row r="48" spans="1:1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6">
    <mergeCell ref="A40:J40"/>
    <mergeCell ref="A1:B1"/>
    <mergeCell ref="J31:J32"/>
    <mergeCell ref="A31:A32"/>
    <mergeCell ref="B31:I31"/>
    <mergeCell ref="A39:J39"/>
  </mergeCells>
  <phoneticPr fontId="2"/>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7"/>
  <sheetViews>
    <sheetView showGridLines="0" view="pageBreakPreview" topLeftCell="A25" zoomScale="110" zoomScaleNormal="100" zoomScaleSheetLayoutView="110" workbookViewId="0">
      <selection activeCell="M46" sqref="M46"/>
    </sheetView>
  </sheetViews>
  <sheetFormatPr defaultRowHeight="13.5" x14ac:dyDescent="0.15"/>
  <cols>
    <col min="1" max="15" width="8.625" style="14" customWidth="1"/>
    <col min="16" max="16384" width="9" style="14"/>
  </cols>
  <sheetData>
    <row r="1" spans="1:10" ht="20.100000000000001" customHeight="1" x14ac:dyDescent="0.15">
      <c r="A1" s="300" t="s">
        <v>25</v>
      </c>
      <c r="B1" s="300"/>
    </row>
    <row r="2" spans="1:10" ht="20.100000000000001" customHeight="1" x14ac:dyDescent="0.15"/>
    <row r="3" spans="1:10" ht="20.100000000000001" customHeight="1" thickBot="1" x14ac:dyDescent="0.2">
      <c r="A3" s="15" t="s">
        <v>120</v>
      </c>
      <c r="B3" s="14" t="s">
        <v>121</v>
      </c>
    </row>
    <row r="4" spans="1:10" ht="13.5" customHeight="1" x14ac:dyDescent="0.15">
      <c r="A4" s="73"/>
      <c r="B4" s="74"/>
      <c r="C4" s="74"/>
      <c r="D4" s="74"/>
      <c r="E4" s="74"/>
      <c r="F4" s="74"/>
      <c r="G4" s="74"/>
      <c r="H4" s="74"/>
      <c r="I4" s="74"/>
      <c r="J4" s="75"/>
    </row>
    <row r="5" spans="1:10" x14ac:dyDescent="0.15">
      <c r="A5" s="420" t="s">
        <v>127</v>
      </c>
      <c r="B5" s="419"/>
      <c r="C5" s="419"/>
      <c r="D5" s="419"/>
      <c r="E5" s="419"/>
      <c r="F5" s="419"/>
      <c r="G5" s="419"/>
      <c r="H5" s="419"/>
      <c r="I5" s="419"/>
      <c r="J5" s="421"/>
    </row>
    <row r="6" spans="1:10" x14ac:dyDescent="0.15">
      <c r="A6" s="420"/>
      <c r="B6" s="419"/>
      <c r="C6" s="419"/>
      <c r="D6" s="419"/>
      <c r="E6" s="419"/>
      <c r="F6" s="419"/>
      <c r="G6" s="419"/>
      <c r="H6" s="419"/>
      <c r="I6" s="419"/>
      <c r="J6" s="421"/>
    </row>
    <row r="7" spans="1:10" x14ac:dyDescent="0.15">
      <c r="A7" s="420"/>
      <c r="B7" s="419"/>
      <c r="C7" s="419"/>
      <c r="D7" s="419"/>
      <c r="E7" s="419"/>
      <c r="F7" s="419"/>
      <c r="G7" s="419"/>
      <c r="H7" s="419"/>
      <c r="I7" s="419"/>
      <c r="J7" s="421"/>
    </row>
    <row r="8" spans="1:10" ht="36" customHeight="1" x14ac:dyDescent="0.15">
      <c r="A8" s="420" t="s">
        <v>115</v>
      </c>
      <c r="B8" s="419"/>
      <c r="C8" s="419"/>
      <c r="D8" s="419"/>
      <c r="E8" s="419"/>
      <c r="F8" s="419"/>
      <c r="G8" s="419"/>
      <c r="H8" s="419"/>
      <c r="I8" s="419"/>
      <c r="J8" s="421"/>
    </row>
    <row r="9" spans="1:10" x14ac:dyDescent="0.15">
      <c r="A9" s="76"/>
      <c r="B9" s="77"/>
      <c r="C9" s="77"/>
      <c r="D9" s="77"/>
      <c r="E9" s="77"/>
      <c r="F9" s="77"/>
      <c r="G9" s="77"/>
      <c r="H9" s="77"/>
      <c r="I9" s="77"/>
      <c r="J9" s="78"/>
    </row>
    <row r="10" spans="1:10" x14ac:dyDescent="0.15">
      <c r="A10" s="422" t="s">
        <v>116</v>
      </c>
      <c r="B10" s="423"/>
      <c r="C10" s="423"/>
      <c r="D10" s="423"/>
      <c r="E10" s="423"/>
      <c r="F10" s="423"/>
      <c r="G10" s="423"/>
      <c r="H10" s="423"/>
      <c r="I10" s="423"/>
      <c r="J10" s="424"/>
    </row>
    <row r="11" spans="1:10" x14ac:dyDescent="0.15">
      <c r="A11" s="425"/>
      <c r="B11" s="423"/>
      <c r="C11" s="423"/>
      <c r="D11" s="423"/>
      <c r="E11" s="423"/>
      <c r="F11" s="423"/>
      <c r="G11" s="423"/>
      <c r="H11" s="423"/>
      <c r="I11" s="423"/>
      <c r="J11" s="424"/>
    </row>
    <row r="12" spans="1:10" x14ac:dyDescent="0.15">
      <c r="A12" s="425"/>
      <c r="B12" s="423"/>
      <c r="C12" s="423"/>
      <c r="D12" s="423"/>
      <c r="E12" s="423"/>
      <c r="F12" s="423"/>
      <c r="G12" s="423"/>
      <c r="H12" s="423"/>
      <c r="I12" s="423"/>
      <c r="J12" s="424"/>
    </row>
    <row r="13" spans="1:10" x14ac:dyDescent="0.15">
      <c r="A13" s="16"/>
      <c r="B13" s="17"/>
      <c r="C13" s="17"/>
      <c r="D13" s="17"/>
      <c r="E13" s="17"/>
      <c r="F13" s="17"/>
      <c r="G13" s="17"/>
      <c r="H13" s="17"/>
      <c r="I13" s="17"/>
      <c r="J13" s="18"/>
    </row>
    <row r="14" spans="1:10" x14ac:dyDescent="0.15">
      <c r="A14" s="16" t="s">
        <v>117</v>
      </c>
      <c r="B14" s="17"/>
      <c r="C14" s="17"/>
      <c r="D14" s="17"/>
      <c r="E14" s="17"/>
      <c r="F14" s="17"/>
      <c r="G14" s="17"/>
      <c r="H14" s="17"/>
      <c r="I14" s="17"/>
      <c r="J14" s="18"/>
    </row>
    <row r="15" spans="1:10" x14ac:dyDescent="0.15">
      <c r="A15" s="16"/>
      <c r="B15" s="17"/>
      <c r="C15" s="17"/>
      <c r="D15" s="17"/>
      <c r="E15" s="17"/>
      <c r="F15" s="17"/>
      <c r="G15" s="17"/>
      <c r="H15" s="17"/>
      <c r="I15" s="17"/>
      <c r="J15" s="18"/>
    </row>
    <row r="16" spans="1:10" x14ac:dyDescent="0.15">
      <c r="A16" s="16"/>
      <c r="B16" s="17"/>
      <c r="C16" s="17"/>
      <c r="D16" s="17"/>
      <c r="E16" s="17"/>
      <c r="F16" s="17"/>
      <c r="G16" s="17"/>
      <c r="H16" s="17"/>
      <c r="I16" s="17"/>
      <c r="J16" s="18"/>
    </row>
    <row r="17" spans="1:10" x14ac:dyDescent="0.15">
      <c r="A17" s="16"/>
      <c r="B17" s="17"/>
      <c r="C17" s="17"/>
      <c r="D17" s="17"/>
      <c r="E17" s="17"/>
      <c r="F17" s="17"/>
      <c r="G17" s="17"/>
      <c r="H17" s="17"/>
      <c r="I17" s="17"/>
      <c r="J17" s="18"/>
    </row>
    <row r="18" spans="1:10" x14ac:dyDescent="0.15">
      <c r="A18" s="16"/>
      <c r="B18" s="17"/>
      <c r="C18" s="17"/>
      <c r="D18" s="17"/>
      <c r="E18" s="17"/>
      <c r="F18" s="17"/>
      <c r="G18" s="17"/>
      <c r="H18" s="17"/>
      <c r="I18" s="17"/>
      <c r="J18" s="18"/>
    </row>
    <row r="19" spans="1:10" x14ac:dyDescent="0.15">
      <c r="A19" s="16"/>
      <c r="B19" s="17"/>
      <c r="C19" s="17"/>
      <c r="D19" s="17"/>
      <c r="E19" s="17"/>
      <c r="F19" s="17"/>
      <c r="G19" s="17"/>
      <c r="H19" s="17"/>
      <c r="I19" s="17"/>
      <c r="J19" s="18"/>
    </row>
    <row r="20" spans="1:10" x14ac:dyDescent="0.15">
      <c r="A20" s="16"/>
      <c r="B20" s="17"/>
      <c r="C20" s="17"/>
      <c r="D20" s="17"/>
      <c r="E20" s="17"/>
      <c r="F20" s="17"/>
      <c r="G20" s="17"/>
      <c r="H20" s="17"/>
      <c r="I20" s="17"/>
      <c r="J20" s="18"/>
    </row>
    <row r="21" spans="1:10" x14ac:dyDescent="0.15">
      <c r="A21" s="16"/>
      <c r="B21" s="17"/>
      <c r="C21" s="17"/>
      <c r="D21" s="17"/>
      <c r="E21" s="17"/>
      <c r="F21" s="17"/>
      <c r="G21" s="17"/>
      <c r="H21" s="17"/>
      <c r="I21" s="17"/>
      <c r="J21" s="18"/>
    </row>
    <row r="22" spans="1:10" x14ac:dyDescent="0.15">
      <c r="A22" s="16" t="s">
        <v>118</v>
      </c>
      <c r="B22" s="17"/>
      <c r="C22" s="17"/>
      <c r="D22" s="17"/>
      <c r="E22" s="17"/>
      <c r="F22" s="17"/>
      <c r="G22" s="17"/>
      <c r="H22" s="17"/>
      <c r="I22" s="17"/>
      <c r="J22" s="18"/>
    </row>
    <row r="23" spans="1:10" x14ac:dyDescent="0.15">
      <c r="A23" s="16"/>
      <c r="B23" s="17"/>
      <c r="C23" s="17"/>
      <c r="D23" s="17"/>
      <c r="E23" s="17"/>
      <c r="F23" s="17"/>
      <c r="G23" s="17"/>
      <c r="H23" s="17"/>
      <c r="I23" s="17"/>
      <c r="J23" s="18"/>
    </row>
    <row r="24" spans="1:10" x14ac:dyDescent="0.15">
      <c r="A24" s="16"/>
      <c r="B24" s="17"/>
      <c r="C24" s="17"/>
      <c r="D24" s="17"/>
      <c r="E24" s="17"/>
      <c r="F24" s="17"/>
      <c r="G24" s="17"/>
      <c r="H24" s="17"/>
      <c r="I24" s="17"/>
      <c r="J24" s="18"/>
    </row>
    <row r="25" spans="1:10" x14ac:dyDescent="0.15">
      <c r="A25" s="16"/>
      <c r="B25" s="17"/>
      <c r="C25" s="17"/>
      <c r="D25" s="17"/>
      <c r="E25" s="17"/>
      <c r="F25" s="17"/>
      <c r="G25" s="17"/>
      <c r="H25" s="17"/>
      <c r="I25" s="17"/>
      <c r="J25" s="18"/>
    </row>
    <row r="26" spans="1:10" x14ac:dyDescent="0.15">
      <c r="A26" s="16"/>
      <c r="B26" s="63"/>
      <c r="C26" s="17"/>
      <c r="D26" s="17"/>
      <c r="E26" s="17"/>
      <c r="F26" s="17"/>
      <c r="G26" s="17"/>
      <c r="H26" s="17"/>
      <c r="I26" s="17"/>
      <c r="J26" s="18"/>
    </row>
    <row r="27" spans="1:10" x14ac:dyDescent="0.15">
      <c r="A27" s="16"/>
      <c r="B27" s="17"/>
      <c r="C27" s="17"/>
      <c r="D27" s="17"/>
      <c r="E27" s="17"/>
      <c r="F27" s="17"/>
      <c r="G27" s="17"/>
      <c r="H27" s="17"/>
      <c r="I27" s="17"/>
      <c r="J27" s="18"/>
    </row>
    <row r="28" spans="1:10" x14ac:dyDescent="0.15">
      <c r="A28" s="16"/>
      <c r="B28" s="17"/>
      <c r="C28" s="17"/>
      <c r="D28" s="17"/>
      <c r="E28" s="17"/>
      <c r="F28" s="17"/>
      <c r="G28" s="17"/>
      <c r="H28" s="17"/>
      <c r="I28" s="17"/>
      <c r="J28" s="18"/>
    </row>
    <row r="29" spans="1:10" x14ac:dyDescent="0.15">
      <c r="A29" s="16"/>
      <c r="B29" s="17"/>
      <c r="C29" s="17"/>
      <c r="D29" s="17"/>
      <c r="E29" s="17"/>
      <c r="F29" s="17"/>
      <c r="G29" s="17"/>
      <c r="H29" s="17"/>
      <c r="I29" s="17"/>
      <c r="J29" s="18"/>
    </row>
    <row r="30" spans="1:10" x14ac:dyDescent="0.15">
      <c r="A30" s="16" t="s">
        <v>119</v>
      </c>
      <c r="B30" s="17"/>
      <c r="C30" s="17"/>
      <c r="D30" s="17"/>
      <c r="E30" s="17"/>
      <c r="F30" s="17"/>
      <c r="G30" s="17"/>
      <c r="H30" s="17"/>
      <c r="I30" s="17"/>
      <c r="J30" s="18"/>
    </row>
    <row r="31" spans="1:10" x14ac:dyDescent="0.15">
      <c r="A31" s="16"/>
      <c r="B31" s="17"/>
      <c r="C31" s="17"/>
      <c r="D31" s="17"/>
      <c r="E31" s="17"/>
      <c r="F31" s="17"/>
      <c r="G31" s="17"/>
      <c r="H31" s="17"/>
      <c r="I31" s="17"/>
      <c r="J31" s="18"/>
    </row>
    <row r="32" spans="1:10" x14ac:dyDescent="0.15">
      <c r="A32" s="16"/>
      <c r="B32" s="17"/>
      <c r="C32" s="17"/>
      <c r="D32" s="17"/>
      <c r="E32" s="17"/>
      <c r="F32" s="17"/>
      <c r="G32" s="17"/>
      <c r="H32" s="17"/>
      <c r="I32" s="17"/>
      <c r="J32" s="18"/>
    </row>
    <row r="33" spans="1:10" x14ac:dyDescent="0.15">
      <c r="A33" s="16"/>
      <c r="B33" s="17"/>
      <c r="C33" s="17"/>
      <c r="D33" s="17"/>
      <c r="E33" s="17"/>
      <c r="F33" s="17"/>
      <c r="G33" s="17"/>
      <c r="H33" s="17"/>
      <c r="I33" s="17"/>
      <c r="J33" s="18"/>
    </row>
    <row r="34" spans="1:10" x14ac:dyDescent="0.15">
      <c r="A34" s="16"/>
      <c r="B34" s="17"/>
      <c r="C34" s="17"/>
      <c r="D34" s="17"/>
      <c r="E34" s="17"/>
      <c r="F34" s="17"/>
      <c r="G34" s="17"/>
      <c r="H34" s="17"/>
      <c r="I34" s="17"/>
      <c r="J34" s="18"/>
    </row>
    <row r="35" spans="1:10" x14ac:dyDescent="0.15">
      <c r="A35" s="16"/>
      <c r="B35" s="17"/>
      <c r="C35" s="17"/>
      <c r="D35" s="17"/>
      <c r="E35" s="17"/>
      <c r="F35" s="17"/>
      <c r="G35" s="17"/>
      <c r="H35" s="17"/>
      <c r="I35" s="17"/>
      <c r="J35" s="18"/>
    </row>
    <row r="36" spans="1:10" x14ac:dyDescent="0.15">
      <c r="A36" s="16"/>
      <c r="B36" s="17"/>
      <c r="C36" s="17"/>
      <c r="D36" s="17"/>
      <c r="E36" s="17"/>
      <c r="F36" s="17"/>
      <c r="G36" s="17"/>
      <c r="H36" s="17"/>
      <c r="I36" s="17"/>
      <c r="J36" s="18"/>
    </row>
    <row r="37" spans="1:10" x14ac:dyDescent="0.15">
      <c r="A37" s="16"/>
      <c r="B37" s="17"/>
      <c r="C37" s="17"/>
      <c r="D37" s="17"/>
      <c r="E37" s="17"/>
      <c r="F37" s="17"/>
      <c r="G37" s="17"/>
      <c r="H37" s="17"/>
      <c r="I37" s="17"/>
      <c r="J37" s="18"/>
    </row>
    <row r="38" spans="1:10" x14ac:dyDescent="0.15">
      <c r="A38" s="16"/>
      <c r="B38" s="17"/>
      <c r="C38" s="17"/>
      <c r="D38" s="17"/>
      <c r="E38" s="17"/>
      <c r="F38" s="17"/>
      <c r="G38" s="17"/>
      <c r="H38" s="17"/>
      <c r="I38" s="17"/>
      <c r="J38" s="18"/>
    </row>
    <row r="39" spans="1:10" x14ac:dyDescent="0.15">
      <c r="A39" s="16"/>
      <c r="B39" s="17"/>
      <c r="C39" s="17"/>
      <c r="D39" s="17"/>
      <c r="E39" s="17"/>
      <c r="F39" s="17"/>
      <c r="G39" s="17"/>
      <c r="H39" s="17"/>
      <c r="I39" s="17"/>
      <c r="J39" s="18"/>
    </row>
    <row r="40" spans="1:10" x14ac:dyDescent="0.15">
      <c r="A40" s="16"/>
      <c r="B40" s="17"/>
      <c r="C40" s="17"/>
      <c r="D40" s="17"/>
      <c r="E40" s="17"/>
      <c r="F40" s="17"/>
      <c r="G40" s="17"/>
      <c r="H40" s="17"/>
      <c r="I40" s="17"/>
      <c r="J40" s="18"/>
    </row>
    <row r="41" spans="1:10" x14ac:dyDescent="0.15">
      <c r="A41" s="16"/>
      <c r="B41" s="17"/>
      <c r="C41" s="17"/>
      <c r="D41" s="17"/>
      <c r="E41" s="17"/>
      <c r="F41" s="17"/>
      <c r="G41" s="17"/>
      <c r="H41" s="17"/>
      <c r="I41" s="17"/>
      <c r="J41" s="18"/>
    </row>
    <row r="42" spans="1:10" x14ac:dyDescent="0.15">
      <c r="A42" s="16"/>
      <c r="B42" s="17"/>
      <c r="C42" s="17"/>
      <c r="D42" s="17"/>
      <c r="E42" s="17"/>
      <c r="F42" s="17"/>
      <c r="G42" s="17"/>
      <c r="H42" s="17"/>
      <c r="I42" s="17"/>
      <c r="J42" s="18"/>
    </row>
    <row r="43" spans="1:10" x14ac:dyDescent="0.15">
      <c r="A43" s="16"/>
      <c r="B43" s="17"/>
      <c r="C43" s="17"/>
      <c r="D43" s="17"/>
      <c r="E43" s="17"/>
      <c r="F43" s="17"/>
      <c r="G43" s="17"/>
      <c r="H43" s="17"/>
      <c r="I43" s="17"/>
      <c r="J43" s="18"/>
    </row>
    <row r="44" spans="1:10" x14ac:dyDescent="0.15">
      <c r="A44" s="16"/>
      <c r="B44" s="17"/>
      <c r="C44" s="17"/>
      <c r="D44" s="17"/>
      <c r="E44" s="17"/>
      <c r="F44" s="17"/>
      <c r="G44" s="17"/>
      <c r="H44" s="17"/>
      <c r="I44" s="17"/>
      <c r="J44" s="18"/>
    </row>
    <row r="45" spans="1:10" x14ac:dyDescent="0.15">
      <c r="A45" s="16"/>
      <c r="B45" s="17"/>
      <c r="C45" s="17"/>
      <c r="D45" s="17"/>
      <c r="E45" s="17"/>
      <c r="F45" s="17"/>
      <c r="G45" s="17"/>
      <c r="H45" s="17"/>
      <c r="I45" s="17"/>
      <c r="J45" s="18"/>
    </row>
    <row r="46" spans="1:10" x14ac:dyDescent="0.15">
      <c r="A46" s="16"/>
      <c r="B46" s="17"/>
      <c r="C46" s="17"/>
      <c r="D46" s="17"/>
      <c r="E46" s="17"/>
      <c r="F46" s="17"/>
      <c r="G46" s="17"/>
      <c r="H46" s="17"/>
      <c r="I46" s="17"/>
      <c r="J46" s="18"/>
    </row>
    <row r="47" spans="1:10" x14ac:dyDescent="0.15">
      <c r="A47" s="16"/>
      <c r="B47" s="17"/>
      <c r="C47" s="17"/>
      <c r="D47" s="17"/>
      <c r="E47" s="17"/>
      <c r="F47" s="17"/>
      <c r="G47" s="17"/>
      <c r="H47" s="17"/>
      <c r="I47" s="17"/>
      <c r="J47" s="18"/>
    </row>
    <row r="48" spans="1:10" x14ac:dyDescent="0.15">
      <c r="A48" s="16"/>
      <c r="B48" s="17"/>
      <c r="C48" s="17"/>
      <c r="D48" s="17"/>
      <c r="E48" s="17"/>
      <c r="F48" s="17"/>
      <c r="G48" s="17"/>
      <c r="H48" s="17"/>
      <c r="I48" s="17"/>
      <c r="J48" s="18"/>
    </row>
    <row r="49" spans="1:10" x14ac:dyDescent="0.15">
      <c r="A49" s="16"/>
      <c r="B49" s="17"/>
      <c r="C49" s="17"/>
      <c r="D49" s="17"/>
      <c r="E49" s="17"/>
      <c r="F49" s="17"/>
      <c r="G49" s="17"/>
      <c r="H49" s="17"/>
      <c r="I49" s="17"/>
      <c r="J49" s="18"/>
    </row>
    <row r="50" spans="1:10" x14ac:dyDescent="0.15">
      <c r="A50" s="16"/>
      <c r="B50" s="17"/>
      <c r="C50" s="17"/>
      <c r="D50" s="17"/>
      <c r="E50" s="17"/>
      <c r="F50" s="17"/>
      <c r="G50" s="17"/>
      <c r="H50" s="17"/>
      <c r="I50" s="17"/>
      <c r="J50" s="18"/>
    </row>
    <row r="51" spans="1:10" x14ac:dyDescent="0.15">
      <c r="A51" s="16"/>
      <c r="B51" s="17"/>
      <c r="C51" s="17"/>
      <c r="D51" s="17"/>
      <c r="E51" s="17"/>
      <c r="F51" s="17"/>
      <c r="G51" s="17"/>
      <c r="H51" s="17"/>
      <c r="I51" s="17"/>
      <c r="J51" s="18"/>
    </row>
    <row r="52" spans="1:10" x14ac:dyDescent="0.15">
      <c r="A52" s="16"/>
      <c r="B52" s="17"/>
      <c r="C52" s="17"/>
      <c r="D52" s="17"/>
      <c r="E52" s="17"/>
      <c r="F52" s="17"/>
      <c r="G52" s="17"/>
      <c r="H52" s="17"/>
      <c r="I52" s="17"/>
      <c r="J52" s="18"/>
    </row>
    <row r="53" spans="1:10" x14ac:dyDescent="0.15">
      <c r="A53" s="16"/>
      <c r="B53" s="17"/>
      <c r="C53" s="17"/>
      <c r="D53" s="17"/>
      <c r="E53" s="17"/>
      <c r="F53" s="17"/>
      <c r="G53" s="17"/>
      <c r="H53" s="17"/>
      <c r="I53" s="17"/>
      <c r="J53" s="18"/>
    </row>
    <row r="54" spans="1:10" x14ac:dyDescent="0.15">
      <c r="A54" s="16"/>
      <c r="B54" s="17"/>
      <c r="C54" s="17"/>
      <c r="D54" s="17"/>
      <c r="E54" s="17"/>
      <c r="F54" s="17"/>
      <c r="G54" s="17"/>
      <c r="H54" s="17"/>
      <c r="I54" s="17"/>
      <c r="J54" s="18"/>
    </row>
    <row r="55" spans="1:10" ht="14.25" thickBot="1" x14ac:dyDescent="0.2">
      <c r="A55" s="16"/>
      <c r="B55" s="17"/>
      <c r="C55" s="17"/>
      <c r="D55" s="17"/>
      <c r="E55" s="17"/>
      <c r="F55" s="17"/>
      <c r="G55" s="17"/>
      <c r="H55" s="17"/>
      <c r="I55" s="17"/>
      <c r="J55" s="18"/>
    </row>
    <row r="56" spans="1:10" x14ac:dyDescent="0.15">
      <c r="A56" s="418" t="s">
        <v>423</v>
      </c>
      <c r="B56" s="418"/>
      <c r="C56" s="418"/>
      <c r="D56" s="418"/>
      <c r="E56" s="418"/>
      <c r="F56" s="418"/>
      <c r="G56" s="418"/>
      <c r="H56" s="418"/>
      <c r="I56" s="418"/>
      <c r="J56" s="418"/>
    </row>
    <row r="57" spans="1:10" x14ac:dyDescent="0.15">
      <c r="A57" s="419"/>
      <c r="B57" s="419"/>
      <c r="C57" s="419"/>
      <c r="D57" s="419"/>
      <c r="E57" s="419"/>
      <c r="F57" s="419"/>
      <c r="G57" s="419"/>
      <c r="H57" s="419"/>
      <c r="I57" s="419"/>
      <c r="J57" s="419"/>
    </row>
  </sheetData>
  <mergeCells count="5">
    <mergeCell ref="A1:B1"/>
    <mergeCell ref="A56:J57"/>
    <mergeCell ref="A5:J7"/>
    <mergeCell ref="A10:J12"/>
    <mergeCell ref="A8:J8"/>
  </mergeCells>
  <phoneticPr fontId="9"/>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7"/>
  <sheetViews>
    <sheetView view="pageBreakPreview" topLeftCell="A19" zoomScaleNormal="100" zoomScaleSheetLayoutView="100" workbookViewId="0">
      <selection activeCell="D3" sqref="D3:J6"/>
    </sheetView>
  </sheetViews>
  <sheetFormatPr defaultRowHeight="13.5" x14ac:dyDescent="0.15"/>
  <cols>
    <col min="1" max="15" width="8.625" customWidth="1"/>
  </cols>
  <sheetData>
    <row r="1" spans="1:10" ht="20.100000000000001" customHeight="1" x14ac:dyDescent="0.15">
      <c r="A1" s="300" t="s">
        <v>114</v>
      </c>
      <c r="B1" s="300"/>
      <c r="C1" s="14"/>
      <c r="D1" s="14"/>
      <c r="E1" s="14"/>
      <c r="F1" s="14"/>
      <c r="G1" s="14"/>
      <c r="H1" s="14"/>
      <c r="I1" s="14"/>
      <c r="J1" s="14"/>
    </row>
    <row r="2" spans="1:10" ht="20.100000000000001" customHeight="1" thickBot="1" x14ac:dyDescent="0.2">
      <c r="A2" s="15" t="s">
        <v>100</v>
      </c>
      <c r="B2" s="14"/>
      <c r="C2" s="14"/>
      <c r="D2" s="14"/>
      <c r="E2" s="14"/>
      <c r="F2" s="14"/>
      <c r="G2" s="14"/>
      <c r="H2" s="14"/>
      <c r="I2" s="14"/>
      <c r="J2" s="14"/>
    </row>
    <row r="3" spans="1:10" ht="13.5" customHeight="1" x14ac:dyDescent="0.15">
      <c r="A3" s="427" t="s">
        <v>102</v>
      </c>
      <c r="B3" s="428"/>
      <c r="C3" s="428"/>
      <c r="D3" s="433" t="s">
        <v>452</v>
      </c>
      <c r="E3" s="433"/>
      <c r="F3" s="433"/>
      <c r="G3" s="433"/>
      <c r="H3" s="433"/>
      <c r="I3" s="433"/>
      <c r="J3" s="434"/>
    </row>
    <row r="4" spans="1:10" x14ac:dyDescent="0.15">
      <c r="A4" s="429"/>
      <c r="B4" s="430"/>
      <c r="C4" s="430"/>
      <c r="D4" s="435"/>
      <c r="E4" s="435"/>
      <c r="F4" s="435"/>
      <c r="G4" s="435"/>
      <c r="H4" s="435"/>
      <c r="I4" s="435"/>
      <c r="J4" s="436"/>
    </row>
    <row r="5" spans="1:10" x14ac:dyDescent="0.15">
      <c r="A5" s="429"/>
      <c r="B5" s="430"/>
      <c r="C5" s="430"/>
      <c r="D5" s="435"/>
      <c r="E5" s="435"/>
      <c r="F5" s="435"/>
      <c r="G5" s="435"/>
      <c r="H5" s="435"/>
      <c r="I5" s="435"/>
      <c r="J5" s="436"/>
    </row>
    <row r="6" spans="1:10" ht="14.25" thickBot="1" x14ac:dyDescent="0.2">
      <c r="A6" s="431"/>
      <c r="B6" s="432"/>
      <c r="C6" s="432"/>
      <c r="D6" s="437"/>
      <c r="E6" s="437"/>
      <c r="F6" s="437"/>
      <c r="G6" s="437"/>
      <c r="H6" s="437"/>
      <c r="I6" s="437"/>
      <c r="J6" s="438"/>
    </row>
    <row r="7" spans="1:10" x14ac:dyDescent="0.15">
      <c r="A7" s="16"/>
      <c r="B7" s="17"/>
      <c r="C7" s="17"/>
      <c r="D7" s="17"/>
      <c r="E7" s="17"/>
      <c r="F7" s="17"/>
      <c r="G7" s="17"/>
      <c r="H7" s="17"/>
      <c r="I7" s="17"/>
      <c r="J7" s="18"/>
    </row>
    <row r="8" spans="1:10" x14ac:dyDescent="0.15">
      <c r="A8" s="16"/>
      <c r="B8" s="17"/>
      <c r="C8" s="17"/>
      <c r="D8" s="17"/>
      <c r="E8" s="17"/>
      <c r="F8" s="17"/>
      <c r="G8" s="17"/>
      <c r="H8" s="17"/>
      <c r="I8" s="17"/>
      <c r="J8" s="18"/>
    </row>
    <row r="9" spans="1:10" x14ac:dyDescent="0.15">
      <c r="A9" s="16"/>
      <c r="B9" s="17"/>
      <c r="C9" s="17"/>
      <c r="D9" s="17"/>
      <c r="E9" s="17"/>
      <c r="F9" s="17"/>
      <c r="G9" s="17"/>
      <c r="H9" s="17"/>
      <c r="I9" s="17"/>
      <c r="J9" s="18"/>
    </row>
    <row r="10" spans="1:10" x14ac:dyDescent="0.15">
      <c r="A10" s="16"/>
      <c r="B10" s="17"/>
      <c r="C10" s="17"/>
      <c r="D10" s="17"/>
      <c r="E10" s="17"/>
      <c r="F10" s="17"/>
      <c r="G10" s="17"/>
      <c r="H10" s="17"/>
      <c r="I10" s="17"/>
      <c r="J10" s="18"/>
    </row>
    <row r="11" spans="1:10" x14ac:dyDescent="0.15">
      <c r="A11" s="16"/>
      <c r="B11" s="17"/>
      <c r="C11" s="17"/>
      <c r="D11" s="17"/>
      <c r="E11" s="17"/>
      <c r="F11" s="17"/>
      <c r="G11" s="17"/>
      <c r="H11" s="17"/>
      <c r="I11" s="17"/>
      <c r="J11" s="18"/>
    </row>
    <row r="12" spans="1:10" x14ac:dyDescent="0.15">
      <c r="A12" s="16"/>
      <c r="B12" s="17"/>
      <c r="C12" s="17"/>
      <c r="D12" s="17"/>
      <c r="E12" s="17"/>
      <c r="F12" s="17"/>
      <c r="G12" s="17"/>
      <c r="H12" s="17"/>
      <c r="I12" s="17"/>
      <c r="J12" s="18"/>
    </row>
    <row r="13" spans="1:10" x14ac:dyDescent="0.15">
      <c r="A13" s="16"/>
      <c r="B13" s="17"/>
      <c r="C13" s="17"/>
      <c r="D13" s="17"/>
      <c r="E13" s="17"/>
      <c r="F13" s="17"/>
      <c r="G13" s="17"/>
      <c r="H13" s="17"/>
      <c r="I13" s="17"/>
      <c r="J13" s="18"/>
    </row>
    <row r="14" spans="1:10" x14ac:dyDescent="0.15">
      <c r="A14" s="16"/>
      <c r="B14" s="17"/>
      <c r="C14" s="17"/>
      <c r="D14" s="17"/>
      <c r="E14" s="17"/>
      <c r="F14" s="17"/>
      <c r="G14" s="17"/>
      <c r="H14" s="17"/>
      <c r="I14" s="17"/>
      <c r="J14" s="18"/>
    </row>
    <row r="15" spans="1:10" x14ac:dyDescent="0.15">
      <c r="A15" s="16"/>
      <c r="B15" s="17"/>
      <c r="C15" s="17"/>
      <c r="D15" s="17"/>
      <c r="E15" s="17"/>
      <c r="F15" s="17"/>
      <c r="G15" s="17"/>
      <c r="H15" s="17"/>
      <c r="I15" s="17"/>
      <c r="J15" s="18"/>
    </row>
    <row r="16" spans="1:10" x14ac:dyDescent="0.15">
      <c r="A16" s="16"/>
      <c r="B16" s="17"/>
      <c r="C16" s="17"/>
      <c r="D16" s="17"/>
      <c r="E16" s="17"/>
      <c r="F16" s="17"/>
      <c r="G16" s="17"/>
      <c r="H16" s="17"/>
      <c r="I16" s="17"/>
      <c r="J16" s="18"/>
    </row>
    <row r="17" spans="1:10" x14ac:dyDescent="0.15">
      <c r="A17" s="16"/>
      <c r="B17" s="17"/>
      <c r="C17" s="17"/>
      <c r="D17" s="17"/>
      <c r="E17" s="17"/>
      <c r="F17" s="17"/>
      <c r="G17" s="17"/>
      <c r="H17" s="17"/>
      <c r="I17" s="17"/>
      <c r="J17" s="18"/>
    </row>
    <row r="18" spans="1:10" x14ac:dyDescent="0.15">
      <c r="A18" s="16"/>
      <c r="B18" s="17"/>
      <c r="C18" s="17"/>
      <c r="D18" s="17"/>
      <c r="E18" s="17"/>
      <c r="F18" s="17"/>
      <c r="G18" s="17"/>
      <c r="H18" s="17"/>
      <c r="I18" s="17"/>
      <c r="J18" s="18"/>
    </row>
    <row r="19" spans="1:10" x14ac:dyDescent="0.15">
      <c r="A19" s="16"/>
      <c r="B19" s="17"/>
      <c r="C19" s="17"/>
      <c r="D19" s="17"/>
      <c r="E19" s="17"/>
      <c r="F19" s="17"/>
      <c r="G19" s="17"/>
      <c r="H19" s="17"/>
      <c r="I19" s="17"/>
      <c r="J19" s="18"/>
    </row>
    <row r="20" spans="1:10" x14ac:dyDescent="0.15">
      <c r="A20" s="16"/>
      <c r="B20" s="17"/>
      <c r="C20" s="17"/>
      <c r="D20" s="17"/>
      <c r="E20" s="17"/>
      <c r="F20" s="17"/>
      <c r="G20" s="17"/>
      <c r="H20" s="17"/>
      <c r="I20" s="17"/>
      <c r="J20" s="18"/>
    </row>
    <row r="21" spans="1:10" x14ac:dyDescent="0.15">
      <c r="A21" s="16"/>
      <c r="B21" s="17"/>
      <c r="C21" s="17"/>
      <c r="D21" s="17"/>
      <c r="E21" s="17"/>
      <c r="F21" s="17"/>
      <c r="G21" s="17"/>
      <c r="H21" s="17"/>
      <c r="I21" s="17"/>
      <c r="J21" s="18"/>
    </row>
    <row r="22" spans="1:10" x14ac:dyDescent="0.15">
      <c r="A22" s="16"/>
      <c r="B22" s="17"/>
      <c r="C22" s="17"/>
      <c r="D22" s="17"/>
      <c r="E22" s="17"/>
      <c r="F22" s="17"/>
      <c r="G22" s="17"/>
      <c r="H22" s="17"/>
      <c r="I22" s="17"/>
      <c r="J22" s="18"/>
    </row>
    <row r="23" spans="1:10" x14ac:dyDescent="0.15">
      <c r="A23" s="16"/>
      <c r="B23" s="17"/>
      <c r="C23" s="17"/>
      <c r="D23" s="17"/>
      <c r="E23" s="17"/>
      <c r="F23" s="17"/>
      <c r="G23" s="17"/>
      <c r="H23" s="17"/>
      <c r="I23" s="17"/>
      <c r="J23" s="18"/>
    </row>
    <row r="24" spans="1:10" x14ac:dyDescent="0.15">
      <c r="A24" s="16"/>
      <c r="B24" s="17"/>
      <c r="C24" s="17"/>
      <c r="D24" s="17"/>
      <c r="E24" s="17"/>
      <c r="F24" s="17"/>
      <c r="G24" s="17"/>
      <c r="H24" s="17"/>
      <c r="I24" s="17"/>
      <c r="J24" s="18"/>
    </row>
    <row r="25" spans="1:10" x14ac:dyDescent="0.15">
      <c r="A25" s="16"/>
      <c r="B25" s="63"/>
      <c r="C25" s="17"/>
      <c r="D25" s="17"/>
      <c r="E25" s="17"/>
      <c r="F25" s="17"/>
      <c r="G25" s="17"/>
      <c r="H25" s="17"/>
      <c r="I25" s="17"/>
      <c r="J25" s="18"/>
    </row>
    <row r="26" spans="1:10" x14ac:dyDescent="0.15">
      <c r="A26" s="16"/>
      <c r="B26" s="17"/>
      <c r="C26" s="17"/>
      <c r="D26" s="17"/>
      <c r="E26" s="17"/>
      <c r="F26" s="17"/>
      <c r="G26" s="17"/>
      <c r="H26" s="17"/>
      <c r="I26" s="17"/>
      <c r="J26" s="18"/>
    </row>
    <row r="27" spans="1:10" x14ac:dyDescent="0.15">
      <c r="A27" s="16"/>
      <c r="B27" s="17"/>
      <c r="C27" s="17"/>
      <c r="D27" s="17"/>
      <c r="E27" s="17"/>
      <c r="F27" s="17"/>
      <c r="G27" s="17"/>
      <c r="H27" s="17"/>
      <c r="I27" s="17"/>
      <c r="J27" s="18"/>
    </row>
    <row r="28" spans="1:10" x14ac:dyDescent="0.15">
      <c r="A28" s="16"/>
      <c r="B28" s="17"/>
      <c r="C28" s="17"/>
      <c r="D28" s="17"/>
      <c r="E28" s="17"/>
      <c r="F28" s="17"/>
      <c r="G28" s="17"/>
      <c r="H28" s="17"/>
      <c r="I28" s="17"/>
      <c r="J28" s="18"/>
    </row>
    <row r="29" spans="1:10" x14ac:dyDescent="0.15">
      <c r="A29" s="16"/>
      <c r="B29" s="17"/>
      <c r="C29" s="17"/>
      <c r="D29" s="17"/>
      <c r="E29" s="17"/>
      <c r="F29" s="17"/>
      <c r="G29" s="17"/>
      <c r="H29" s="17"/>
      <c r="I29" s="17"/>
      <c r="J29" s="18"/>
    </row>
    <row r="30" spans="1:10" x14ac:dyDescent="0.15">
      <c r="A30" s="16"/>
      <c r="B30" s="17"/>
      <c r="C30" s="17"/>
      <c r="D30" s="17"/>
      <c r="E30" s="17"/>
      <c r="F30" s="17"/>
      <c r="G30" s="17"/>
      <c r="H30" s="17"/>
      <c r="I30" s="17"/>
      <c r="J30" s="18"/>
    </row>
    <row r="31" spans="1:10" x14ac:dyDescent="0.15">
      <c r="A31" s="16"/>
      <c r="B31" s="17"/>
      <c r="C31" s="17"/>
      <c r="D31" s="17"/>
      <c r="E31" s="17"/>
      <c r="F31" s="17"/>
      <c r="G31" s="17"/>
      <c r="H31" s="17"/>
      <c r="I31" s="17"/>
      <c r="J31" s="18"/>
    </row>
    <row r="32" spans="1:10" x14ac:dyDescent="0.15">
      <c r="A32" s="16"/>
      <c r="B32" s="17"/>
      <c r="C32" s="17"/>
      <c r="D32" s="17"/>
      <c r="E32" s="17"/>
      <c r="F32" s="17"/>
      <c r="G32" s="17"/>
      <c r="H32" s="17"/>
      <c r="I32" s="17"/>
      <c r="J32" s="18"/>
    </row>
    <row r="33" spans="1:10" x14ac:dyDescent="0.15">
      <c r="A33" s="16"/>
      <c r="B33" s="17"/>
      <c r="C33" s="17"/>
      <c r="D33" s="17"/>
      <c r="E33" s="17"/>
      <c r="F33" s="17"/>
      <c r="G33" s="17"/>
      <c r="H33" s="17"/>
      <c r="I33" s="17"/>
      <c r="J33" s="18"/>
    </row>
    <row r="34" spans="1:10" x14ac:dyDescent="0.15">
      <c r="A34" s="16"/>
      <c r="B34" s="17"/>
      <c r="C34" s="17"/>
      <c r="D34" s="17"/>
      <c r="E34" s="17"/>
      <c r="F34" s="17"/>
      <c r="G34" s="17"/>
      <c r="H34" s="17"/>
      <c r="I34" s="17"/>
      <c r="J34" s="18"/>
    </row>
    <row r="35" spans="1:10" x14ac:dyDescent="0.15">
      <c r="A35" s="16"/>
      <c r="B35" s="17"/>
      <c r="C35" s="17"/>
      <c r="D35" s="17"/>
      <c r="E35" s="17"/>
      <c r="F35" s="17"/>
      <c r="G35" s="17"/>
      <c r="H35" s="17"/>
      <c r="I35" s="17"/>
      <c r="J35" s="18"/>
    </row>
    <row r="36" spans="1:10" x14ac:dyDescent="0.15">
      <c r="A36" s="16"/>
      <c r="B36" s="17"/>
      <c r="C36" s="17"/>
      <c r="D36" s="17"/>
      <c r="E36" s="17"/>
      <c r="F36" s="17"/>
      <c r="G36" s="17"/>
      <c r="H36" s="17"/>
      <c r="I36" s="17"/>
      <c r="J36" s="18"/>
    </row>
    <row r="37" spans="1:10" x14ac:dyDescent="0.15">
      <c r="A37" s="16"/>
      <c r="B37" s="17"/>
      <c r="C37" s="17"/>
      <c r="D37" s="17"/>
      <c r="E37" s="17"/>
      <c r="F37" s="17"/>
      <c r="G37" s="17"/>
      <c r="H37" s="17"/>
      <c r="I37" s="17"/>
      <c r="J37" s="18"/>
    </row>
    <row r="38" spans="1:10" x14ac:dyDescent="0.15">
      <c r="A38" s="16"/>
      <c r="B38" s="17"/>
      <c r="C38" s="17"/>
      <c r="D38" s="17"/>
      <c r="E38" s="17"/>
      <c r="F38" s="17"/>
      <c r="G38" s="17"/>
      <c r="H38" s="17"/>
      <c r="I38" s="17"/>
      <c r="J38" s="18"/>
    </row>
    <row r="39" spans="1:10" x14ac:dyDescent="0.15">
      <c r="A39" s="16"/>
      <c r="B39" s="17"/>
      <c r="C39" s="17"/>
      <c r="D39" s="17"/>
      <c r="E39" s="17"/>
      <c r="F39" s="17"/>
      <c r="G39" s="17"/>
      <c r="H39" s="17"/>
      <c r="I39" s="17"/>
      <c r="J39" s="18"/>
    </row>
    <row r="40" spans="1:10" x14ac:dyDescent="0.15">
      <c r="A40" s="16"/>
      <c r="B40" s="17"/>
      <c r="C40" s="17"/>
      <c r="D40" s="17"/>
      <c r="E40" s="17"/>
      <c r="F40" s="17"/>
      <c r="G40" s="17"/>
      <c r="H40" s="17"/>
      <c r="I40" s="17"/>
      <c r="J40" s="18"/>
    </row>
    <row r="41" spans="1:10" x14ac:dyDescent="0.15">
      <c r="A41" s="16"/>
      <c r="B41" s="17"/>
      <c r="C41" s="17"/>
      <c r="D41" s="17"/>
      <c r="E41" s="17"/>
      <c r="F41" s="17"/>
      <c r="G41" s="17"/>
      <c r="H41" s="17"/>
      <c r="I41" s="17"/>
      <c r="J41" s="18"/>
    </row>
    <row r="42" spans="1:10" x14ac:dyDescent="0.15">
      <c r="A42" s="16"/>
      <c r="B42" s="17"/>
      <c r="C42" s="17"/>
      <c r="D42" s="17"/>
      <c r="E42" s="17"/>
      <c r="F42" s="17"/>
      <c r="G42" s="17"/>
      <c r="H42" s="17"/>
      <c r="I42" s="17"/>
      <c r="J42" s="18"/>
    </row>
    <row r="43" spans="1:10" x14ac:dyDescent="0.15">
      <c r="A43" s="16"/>
      <c r="B43" s="17"/>
      <c r="C43" s="17"/>
      <c r="D43" s="17"/>
      <c r="E43" s="17"/>
      <c r="F43" s="17"/>
      <c r="G43" s="17"/>
      <c r="H43" s="17"/>
      <c r="I43" s="17"/>
      <c r="J43" s="18"/>
    </row>
    <row r="44" spans="1:10" x14ac:dyDescent="0.15">
      <c r="A44" s="16"/>
      <c r="B44" s="17"/>
      <c r="C44" s="17"/>
      <c r="D44" s="17"/>
      <c r="E44" s="17"/>
      <c r="F44" s="17"/>
      <c r="G44" s="17"/>
      <c r="H44" s="17"/>
      <c r="I44" s="17"/>
      <c r="J44" s="18"/>
    </row>
    <row r="45" spans="1:10" x14ac:dyDescent="0.15">
      <c r="A45" s="16"/>
      <c r="B45" s="17"/>
      <c r="C45" s="17"/>
      <c r="D45" s="17"/>
      <c r="E45" s="17"/>
      <c r="F45" s="17"/>
      <c r="G45" s="17"/>
      <c r="H45" s="17"/>
      <c r="I45" s="17"/>
      <c r="J45" s="18"/>
    </row>
    <row r="46" spans="1:10" x14ac:dyDescent="0.15">
      <c r="A46" s="16"/>
      <c r="B46" s="17"/>
      <c r="C46" s="17"/>
      <c r="D46" s="17"/>
      <c r="E46" s="17"/>
      <c r="F46" s="17"/>
      <c r="G46" s="17"/>
      <c r="H46" s="17"/>
      <c r="I46" s="17"/>
      <c r="J46" s="18"/>
    </row>
    <row r="47" spans="1:10" x14ac:dyDescent="0.15">
      <c r="A47" s="16"/>
      <c r="B47" s="17"/>
      <c r="C47" s="17"/>
      <c r="D47" s="17"/>
      <c r="E47" s="17"/>
      <c r="F47" s="17"/>
      <c r="G47" s="17"/>
      <c r="H47" s="17"/>
      <c r="I47" s="17"/>
      <c r="J47" s="18"/>
    </row>
    <row r="48" spans="1:10" x14ac:dyDescent="0.15">
      <c r="A48" s="16"/>
      <c r="B48" s="17"/>
      <c r="C48" s="17"/>
      <c r="D48" s="17"/>
      <c r="E48" s="17"/>
      <c r="F48" s="17"/>
      <c r="G48" s="17"/>
      <c r="H48" s="17"/>
      <c r="I48" s="17"/>
      <c r="J48" s="18"/>
    </row>
    <row r="49" spans="1:10" x14ac:dyDescent="0.15">
      <c r="A49" s="16"/>
      <c r="B49" s="17"/>
      <c r="C49" s="17"/>
      <c r="D49" s="17"/>
      <c r="E49" s="17"/>
      <c r="F49" s="17"/>
      <c r="G49" s="17"/>
      <c r="H49" s="17"/>
      <c r="I49" s="17"/>
      <c r="J49" s="18"/>
    </row>
    <row r="50" spans="1:10" x14ac:dyDescent="0.15">
      <c r="A50" s="16"/>
      <c r="B50" s="17"/>
      <c r="C50" s="17"/>
      <c r="D50" s="17"/>
      <c r="E50" s="17"/>
      <c r="F50" s="17"/>
      <c r="G50" s="17"/>
      <c r="H50" s="17"/>
      <c r="I50" s="17"/>
      <c r="J50" s="18"/>
    </row>
    <row r="51" spans="1:10" x14ac:dyDescent="0.15">
      <c r="A51" s="16"/>
      <c r="B51" s="17"/>
      <c r="C51" s="17"/>
      <c r="D51" s="17"/>
      <c r="E51" s="17"/>
      <c r="F51" s="17"/>
      <c r="G51" s="17"/>
      <c r="H51" s="17"/>
      <c r="I51" s="17"/>
      <c r="J51" s="18"/>
    </row>
    <row r="52" spans="1:10" x14ac:dyDescent="0.15">
      <c r="A52" s="16"/>
      <c r="B52" s="17"/>
      <c r="C52" s="17"/>
      <c r="D52" s="17"/>
      <c r="E52" s="17"/>
      <c r="F52" s="17"/>
      <c r="G52" s="17"/>
      <c r="H52" s="17"/>
      <c r="I52" s="17"/>
      <c r="J52" s="18"/>
    </row>
    <row r="53" spans="1:10" ht="14.25" thickBot="1" x14ac:dyDescent="0.2">
      <c r="A53" s="19"/>
      <c r="B53" s="20"/>
      <c r="C53" s="20"/>
      <c r="D53" s="20"/>
      <c r="E53" s="20"/>
      <c r="F53" s="20"/>
      <c r="G53" s="20"/>
      <c r="H53" s="20"/>
      <c r="I53" s="20"/>
      <c r="J53" s="21"/>
    </row>
    <row r="54" spans="1:10" x14ac:dyDescent="0.15">
      <c r="A54" s="418" t="s">
        <v>93</v>
      </c>
      <c r="B54" s="418"/>
      <c r="C54" s="418"/>
      <c r="D54" s="418"/>
      <c r="E54" s="418"/>
      <c r="F54" s="418"/>
      <c r="G54" s="418"/>
      <c r="H54" s="418"/>
      <c r="I54" s="418"/>
      <c r="J54" s="418"/>
    </row>
    <row r="55" spans="1:10" x14ac:dyDescent="0.15">
      <c r="A55" s="426"/>
      <c r="B55" s="426"/>
      <c r="C55" s="426"/>
      <c r="D55" s="426"/>
      <c r="E55" s="426"/>
      <c r="F55" s="426"/>
      <c r="G55" s="426"/>
      <c r="H55" s="426"/>
      <c r="I55" s="426"/>
      <c r="J55" s="426"/>
    </row>
    <row r="56" spans="1:10" x14ac:dyDescent="0.15">
      <c r="A56" s="14" t="s">
        <v>125</v>
      </c>
    </row>
    <row r="57" spans="1:10" x14ac:dyDescent="0.15">
      <c r="A57" s="14" t="s">
        <v>126</v>
      </c>
    </row>
  </sheetData>
  <mergeCells count="4">
    <mergeCell ref="A1:B1"/>
    <mergeCell ref="A54:J55"/>
    <mergeCell ref="A3:C6"/>
    <mergeCell ref="D3:J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6"/>
  <sheetViews>
    <sheetView view="pageBreakPreview" zoomScaleNormal="100" zoomScaleSheetLayoutView="100" workbookViewId="0">
      <selection activeCell="B12" sqref="B12:B14"/>
    </sheetView>
  </sheetViews>
  <sheetFormatPr defaultRowHeight="13.5" x14ac:dyDescent="0.15"/>
  <cols>
    <col min="1" max="15" width="8.625" customWidth="1"/>
  </cols>
  <sheetData>
    <row r="1" spans="1:10" ht="20.100000000000001" customHeight="1" x14ac:dyDescent="0.15">
      <c r="A1" s="300" t="s">
        <v>29</v>
      </c>
      <c r="B1" s="300"/>
      <c r="C1" s="14"/>
      <c r="D1" s="14"/>
      <c r="E1" s="14"/>
      <c r="F1" s="14"/>
      <c r="G1" s="14"/>
      <c r="H1" s="14"/>
      <c r="I1" s="14"/>
      <c r="J1" s="14"/>
    </row>
    <row r="2" spans="1:10" ht="20.100000000000001" customHeight="1" x14ac:dyDescent="0.15">
      <c r="A2" s="14"/>
      <c r="B2" s="14"/>
      <c r="C2" s="14"/>
      <c r="D2" s="14"/>
      <c r="E2" s="14"/>
      <c r="F2" s="14"/>
      <c r="G2" s="14"/>
      <c r="H2" s="14"/>
      <c r="I2" s="14"/>
      <c r="J2" s="14"/>
    </row>
    <row r="3" spans="1:10" ht="20.100000000000001" customHeight="1" x14ac:dyDescent="0.15">
      <c r="A3" s="15" t="s">
        <v>30</v>
      </c>
      <c r="B3" s="14"/>
      <c r="C3" s="14"/>
      <c r="D3" s="14"/>
      <c r="E3" s="14"/>
      <c r="F3" s="14"/>
      <c r="G3" s="14"/>
      <c r="H3" s="14"/>
      <c r="I3" s="14"/>
      <c r="J3" s="14"/>
    </row>
    <row r="4" spans="1:10" ht="50.1" customHeight="1" x14ac:dyDescent="0.15">
      <c r="A4" s="450"/>
      <c r="B4" s="450"/>
      <c r="C4" s="450" t="s">
        <v>31</v>
      </c>
      <c r="D4" s="450"/>
      <c r="E4" s="450" t="s">
        <v>32</v>
      </c>
      <c r="F4" s="450"/>
      <c r="G4" s="450" t="s">
        <v>33</v>
      </c>
      <c r="H4" s="450"/>
      <c r="I4" s="450"/>
      <c r="J4" s="450"/>
    </row>
    <row r="5" spans="1:10" ht="50.1" customHeight="1" x14ac:dyDescent="0.15">
      <c r="A5" s="450" t="s">
        <v>34</v>
      </c>
      <c r="B5" s="450"/>
      <c r="C5" s="450"/>
      <c r="D5" s="450"/>
      <c r="E5" s="450"/>
      <c r="F5" s="450"/>
      <c r="G5" s="439"/>
      <c r="H5" s="439"/>
      <c r="I5" s="439"/>
      <c r="J5" s="439"/>
    </row>
    <row r="6" spans="1:10" ht="50.1" customHeight="1" x14ac:dyDescent="0.15">
      <c r="A6" s="450" t="s">
        <v>35</v>
      </c>
      <c r="B6" s="450"/>
      <c r="C6" s="450"/>
      <c r="D6" s="450"/>
      <c r="E6" s="450"/>
      <c r="F6" s="450"/>
      <c r="G6" s="439"/>
      <c r="H6" s="439"/>
      <c r="I6" s="439"/>
      <c r="J6" s="439"/>
    </row>
    <row r="7" spans="1:10" ht="50.1" customHeight="1" x14ac:dyDescent="0.15">
      <c r="A7" s="454" t="s">
        <v>128</v>
      </c>
      <c r="B7" s="455"/>
      <c r="C7" s="460" t="s">
        <v>36</v>
      </c>
      <c r="D7" s="461"/>
      <c r="E7" s="462"/>
      <c r="F7" s="444"/>
      <c r="G7" s="443"/>
      <c r="H7" s="443"/>
      <c r="I7" s="443"/>
      <c r="J7" s="444"/>
    </row>
    <row r="8" spans="1:10" ht="45.75" customHeight="1" x14ac:dyDescent="0.15">
      <c r="A8" s="456"/>
      <c r="B8" s="457"/>
      <c r="C8" s="445"/>
      <c r="D8" s="446"/>
      <c r="E8" s="447"/>
      <c r="F8" s="448"/>
      <c r="G8" s="449"/>
      <c r="H8" s="449"/>
      <c r="I8" s="449"/>
      <c r="J8" s="448"/>
    </row>
    <row r="9" spans="1:10" ht="50.1" customHeight="1" x14ac:dyDescent="0.15">
      <c r="A9" s="458"/>
      <c r="B9" s="459"/>
      <c r="C9" s="451"/>
      <c r="D9" s="452"/>
      <c r="E9" s="453"/>
      <c r="F9" s="442"/>
      <c r="G9" s="441"/>
      <c r="H9" s="441"/>
      <c r="I9" s="441"/>
      <c r="J9" s="442"/>
    </row>
    <row r="10" spans="1:10" x14ac:dyDescent="0.15">
      <c r="A10" s="45"/>
      <c r="B10" s="45"/>
      <c r="C10" s="45"/>
      <c r="D10" s="45"/>
      <c r="E10" s="45"/>
      <c r="F10" s="45"/>
      <c r="G10" s="45"/>
      <c r="H10" s="45"/>
      <c r="I10" s="45"/>
      <c r="J10" s="45"/>
    </row>
    <row r="11" spans="1:10" x14ac:dyDescent="0.15">
      <c r="A11" s="90" t="s">
        <v>96</v>
      </c>
      <c r="B11" s="440" t="s">
        <v>95</v>
      </c>
      <c r="C11" s="440"/>
      <c r="D11" s="440"/>
      <c r="E11" s="440"/>
      <c r="F11" s="440"/>
      <c r="G11" s="440"/>
      <c r="H11" s="440"/>
      <c r="I11" s="440"/>
      <c r="J11" s="440"/>
    </row>
    <row r="12" spans="1:10" x14ac:dyDescent="0.15">
      <c r="A12" s="295" t="s">
        <v>233</v>
      </c>
      <c r="B12" s="296" t="s">
        <v>435</v>
      </c>
      <c r="C12" s="292"/>
      <c r="D12" s="292"/>
      <c r="E12" s="91"/>
      <c r="F12" s="91"/>
      <c r="G12" s="91"/>
      <c r="H12" s="91"/>
      <c r="I12" s="91"/>
      <c r="J12" s="91"/>
    </row>
    <row r="13" spans="1:10" x14ac:dyDescent="0.15">
      <c r="A13" s="295"/>
      <c r="B13" s="296" t="s">
        <v>469</v>
      </c>
      <c r="C13" s="293"/>
      <c r="D13" s="293"/>
      <c r="E13" s="92"/>
      <c r="F13" s="92"/>
      <c r="G13" s="92"/>
      <c r="H13" s="92"/>
      <c r="I13" s="92"/>
      <c r="J13" s="92"/>
    </row>
    <row r="14" spans="1:10" x14ac:dyDescent="0.15">
      <c r="A14" s="295" t="s">
        <v>234</v>
      </c>
      <c r="B14" s="297" t="s">
        <v>235</v>
      </c>
      <c r="C14" s="293"/>
      <c r="D14" s="293"/>
      <c r="E14" s="293"/>
      <c r="F14" s="293"/>
      <c r="G14" s="293"/>
      <c r="H14" s="293"/>
      <c r="I14" s="293"/>
      <c r="J14" s="80"/>
    </row>
    <row r="15" spans="1:10" x14ac:dyDescent="0.15">
      <c r="A15" s="222"/>
      <c r="E15" s="221"/>
      <c r="F15" s="221"/>
      <c r="G15" s="221"/>
      <c r="H15" s="221"/>
      <c r="I15" s="221"/>
      <c r="J15" s="221"/>
    </row>
    <row r="16" spans="1:10" x14ac:dyDescent="0.15">
      <c r="E16" s="80"/>
      <c r="F16" s="80"/>
      <c r="G16" s="80"/>
      <c r="H16" s="80"/>
      <c r="I16" s="80"/>
      <c r="J16" s="80"/>
    </row>
    <row r="17" spans="1:10" x14ac:dyDescent="0.15">
      <c r="A17" s="289"/>
      <c r="B17" s="290"/>
      <c r="C17" s="291"/>
      <c r="D17" s="291"/>
      <c r="E17" s="291"/>
      <c r="F17" s="291"/>
      <c r="G17" s="291"/>
      <c r="H17" s="291"/>
      <c r="I17" s="291"/>
      <c r="J17" s="80"/>
    </row>
    <row r="18" spans="1:10" ht="20.100000000000001" customHeight="1" x14ac:dyDescent="0.15">
      <c r="A18" s="15" t="s">
        <v>245</v>
      </c>
      <c r="B18" s="14"/>
      <c r="C18" s="14"/>
      <c r="D18" s="14"/>
      <c r="E18" s="14"/>
      <c r="F18" s="14"/>
      <c r="G18" s="14"/>
      <c r="H18" s="14"/>
      <c r="I18" s="14"/>
      <c r="J18" s="14"/>
    </row>
    <row r="19" spans="1:10" ht="50.1" customHeight="1" x14ac:dyDescent="0.15">
      <c r="A19" s="450" t="s">
        <v>246</v>
      </c>
      <c r="B19" s="450"/>
      <c r="C19" s="450" t="s">
        <v>247</v>
      </c>
      <c r="D19" s="450"/>
      <c r="E19" s="450" t="s">
        <v>248</v>
      </c>
      <c r="F19" s="450"/>
      <c r="G19" s="450" t="s">
        <v>249</v>
      </c>
      <c r="H19" s="450"/>
      <c r="I19" s="450" t="s">
        <v>24</v>
      </c>
      <c r="J19" s="450"/>
    </row>
    <row r="20" spans="1:10" ht="50.1" customHeight="1" x14ac:dyDescent="0.15">
      <c r="A20" s="450"/>
      <c r="B20" s="450"/>
      <c r="C20" s="450"/>
      <c r="D20" s="450"/>
      <c r="E20" s="450"/>
      <c r="F20" s="450"/>
      <c r="G20" s="450"/>
      <c r="H20" s="450"/>
      <c r="I20" s="450"/>
      <c r="J20" s="450"/>
    </row>
    <row r="21" spans="1:10" ht="50.1" customHeight="1" x14ac:dyDescent="0.15">
      <c r="A21" s="450"/>
      <c r="B21" s="450"/>
      <c r="C21" s="450"/>
      <c r="D21" s="450"/>
      <c r="E21" s="450"/>
      <c r="F21" s="450"/>
      <c r="G21" s="450"/>
      <c r="H21" s="450"/>
      <c r="I21" s="450"/>
      <c r="J21" s="450"/>
    </row>
    <row r="22" spans="1:10" ht="50.1" customHeight="1" x14ac:dyDescent="0.15">
      <c r="A22" s="450"/>
      <c r="B22" s="450"/>
      <c r="C22" s="450"/>
      <c r="D22" s="450"/>
      <c r="E22" s="450"/>
      <c r="F22" s="450"/>
      <c r="G22" s="450"/>
      <c r="H22" s="450"/>
      <c r="I22" s="450"/>
      <c r="J22" s="450"/>
    </row>
    <row r="23" spans="1:10" ht="45.75" customHeight="1" x14ac:dyDescent="0.15">
      <c r="A23" s="450"/>
      <c r="B23" s="450"/>
      <c r="C23" s="450"/>
      <c r="D23" s="450"/>
      <c r="E23" s="450"/>
      <c r="F23" s="450"/>
      <c r="G23" s="450"/>
      <c r="H23" s="450"/>
      <c r="I23" s="450"/>
      <c r="J23" s="450"/>
    </row>
    <row r="24" spans="1:10" ht="50.1" customHeight="1" x14ac:dyDescent="0.15">
      <c r="A24" s="450"/>
      <c r="B24" s="450"/>
      <c r="C24" s="450"/>
      <c r="D24" s="450"/>
      <c r="E24" s="450"/>
      <c r="F24" s="450"/>
      <c r="G24" s="450"/>
      <c r="H24" s="450"/>
      <c r="I24" s="450"/>
      <c r="J24" s="450"/>
    </row>
    <row r="26" spans="1:10" x14ac:dyDescent="0.15">
      <c r="A26" s="86" t="s">
        <v>96</v>
      </c>
      <c r="B26" s="463" t="s">
        <v>95</v>
      </c>
      <c r="C26" s="463"/>
      <c r="D26" s="463"/>
      <c r="E26" s="463"/>
      <c r="F26" s="463"/>
      <c r="G26" s="463"/>
      <c r="H26" s="463"/>
      <c r="I26" s="463"/>
      <c r="J26" s="463"/>
    </row>
  </sheetData>
  <mergeCells count="55">
    <mergeCell ref="B26:J26"/>
    <mergeCell ref="G19:H19"/>
    <mergeCell ref="I19:J19"/>
    <mergeCell ref="G20:H20"/>
    <mergeCell ref="I20:J20"/>
    <mergeCell ref="G21:H21"/>
    <mergeCell ref="I21:J21"/>
    <mergeCell ref="G22:H22"/>
    <mergeCell ref="I22:J22"/>
    <mergeCell ref="G23:H23"/>
    <mergeCell ref="I23:J23"/>
    <mergeCell ref="G24:H24"/>
    <mergeCell ref="I24:J24"/>
    <mergeCell ref="A22:B22"/>
    <mergeCell ref="A23:B23"/>
    <mergeCell ref="A24:B24"/>
    <mergeCell ref="C24:D24"/>
    <mergeCell ref="E24:F24"/>
    <mergeCell ref="A19:B19"/>
    <mergeCell ref="C19:D19"/>
    <mergeCell ref="E19:F19"/>
    <mergeCell ref="A20:B20"/>
    <mergeCell ref="C20:D20"/>
    <mergeCell ref="E20:F20"/>
    <mergeCell ref="A21:B21"/>
    <mergeCell ref="C21:D21"/>
    <mergeCell ref="E21:F21"/>
    <mergeCell ref="C22:D22"/>
    <mergeCell ref="E22:F22"/>
    <mergeCell ref="A6:B6"/>
    <mergeCell ref="C6:D6"/>
    <mergeCell ref="E6:F6"/>
    <mergeCell ref="C23:D23"/>
    <mergeCell ref="E23:F23"/>
    <mergeCell ref="A1:B1"/>
    <mergeCell ref="A4:B4"/>
    <mergeCell ref="C4:D4"/>
    <mergeCell ref="E4:F4"/>
    <mergeCell ref="G4:J4"/>
    <mergeCell ref="G6:J6"/>
    <mergeCell ref="B11:J11"/>
    <mergeCell ref="G9:J9"/>
    <mergeCell ref="G5:J5"/>
    <mergeCell ref="G7:J7"/>
    <mergeCell ref="C8:D8"/>
    <mergeCell ref="E8:F8"/>
    <mergeCell ref="G8:J8"/>
    <mergeCell ref="A5:B5"/>
    <mergeCell ref="C5:D5"/>
    <mergeCell ref="E5:F5"/>
    <mergeCell ref="C9:D9"/>
    <mergeCell ref="E9:F9"/>
    <mergeCell ref="A7:B9"/>
    <mergeCell ref="C7:D7"/>
    <mergeCell ref="E7:F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32"/>
  <sheetViews>
    <sheetView view="pageBreakPreview" zoomScale="110" zoomScaleNormal="100" zoomScaleSheetLayoutView="110" workbookViewId="0">
      <selection activeCell="B31" sqref="B31:M31"/>
    </sheetView>
  </sheetViews>
  <sheetFormatPr defaultRowHeight="13.5" x14ac:dyDescent="0.15"/>
  <cols>
    <col min="1" max="1" width="9" customWidth="1"/>
    <col min="2" max="5" width="7.125" customWidth="1"/>
    <col min="6" max="6" width="6" customWidth="1"/>
    <col min="7" max="13" width="7.125" customWidth="1"/>
  </cols>
  <sheetData>
    <row r="1" spans="2:13" ht="20.100000000000001" customHeight="1" x14ac:dyDescent="0.15">
      <c r="B1" s="300" t="s">
        <v>44</v>
      </c>
      <c r="C1" s="300"/>
      <c r="D1" s="14"/>
      <c r="E1" s="14"/>
      <c r="F1" s="14"/>
      <c r="G1" s="14"/>
      <c r="H1" s="14"/>
      <c r="I1" s="14"/>
      <c r="J1" s="14"/>
      <c r="K1" s="14"/>
    </row>
    <row r="2" spans="2:13" ht="20.100000000000001" customHeight="1" x14ac:dyDescent="0.15">
      <c r="B2" s="479" t="s">
        <v>45</v>
      </c>
      <c r="C2" s="479"/>
      <c r="D2" s="479"/>
      <c r="E2" s="479"/>
      <c r="F2" s="479"/>
      <c r="G2" s="479"/>
      <c r="H2" s="479"/>
      <c r="I2" s="479"/>
      <c r="J2" s="479"/>
      <c r="K2" s="479"/>
      <c r="L2" s="479"/>
      <c r="M2" s="479"/>
    </row>
    <row r="3" spans="2:13" ht="20.100000000000001" customHeight="1" x14ac:dyDescent="0.15">
      <c r="B3" s="479"/>
      <c r="C3" s="479"/>
      <c r="D3" s="479"/>
      <c r="E3" s="479"/>
      <c r="F3" s="479"/>
      <c r="G3" s="479"/>
      <c r="H3" s="479"/>
      <c r="I3" s="479"/>
      <c r="J3" s="479"/>
      <c r="K3" s="479"/>
      <c r="L3" s="479"/>
      <c r="M3" s="479"/>
    </row>
    <row r="4" spans="2:13" ht="14.25" thickBot="1" x14ac:dyDescent="0.2"/>
    <row r="5" spans="2:13" ht="30" customHeight="1" thickBot="1" x14ac:dyDescent="0.2">
      <c r="B5" s="492" t="s">
        <v>424</v>
      </c>
      <c r="C5" s="493"/>
      <c r="D5" s="493"/>
      <c r="E5" s="494"/>
      <c r="F5" s="492" t="s">
        <v>111</v>
      </c>
      <c r="G5" s="493"/>
      <c r="H5" s="493"/>
      <c r="I5" s="493"/>
      <c r="J5" s="493"/>
      <c r="K5" s="493"/>
      <c r="L5" s="493"/>
      <c r="M5" s="494"/>
    </row>
    <row r="6" spans="2:13" ht="30" customHeight="1" thickBot="1" x14ac:dyDescent="0.2">
      <c r="B6" s="492" t="s">
        <v>37</v>
      </c>
      <c r="C6" s="493"/>
      <c r="D6" s="493"/>
      <c r="E6" s="493"/>
      <c r="F6" s="493"/>
      <c r="G6" s="493"/>
      <c r="H6" s="493"/>
      <c r="I6" s="493"/>
      <c r="J6" s="493"/>
      <c r="K6" s="493"/>
      <c r="L6" s="493"/>
      <c r="M6" s="494"/>
    </row>
    <row r="7" spans="2:13" ht="20.100000000000001" customHeight="1" x14ac:dyDescent="0.15">
      <c r="B7" s="469" t="s">
        <v>84</v>
      </c>
      <c r="C7" s="470"/>
      <c r="D7" s="470"/>
      <c r="E7" s="470"/>
      <c r="F7" s="470"/>
      <c r="G7" s="470"/>
      <c r="H7" s="470"/>
      <c r="I7" s="470"/>
      <c r="J7" s="470"/>
      <c r="K7" s="470"/>
      <c r="L7" s="470"/>
      <c r="M7" s="471"/>
    </row>
    <row r="8" spans="2:13" ht="20.100000000000001" customHeight="1" x14ac:dyDescent="0.15">
      <c r="B8" s="495" t="s">
        <v>105</v>
      </c>
      <c r="C8" s="496"/>
      <c r="D8" s="496"/>
      <c r="E8" s="496"/>
      <c r="F8" s="496"/>
      <c r="G8" s="496"/>
      <c r="H8" s="496"/>
      <c r="I8" s="496"/>
      <c r="J8" s="496"/>
      <c r="K8" s="496"/>
      <c r="L8" s="496"/>
      <c r="M8" s="497"/>
    </row>
    <row r="9" spans="2:13" ht="20.100000000000001" customHeight="1" x14ac:dyDescent="0.15">
      <c r="B9" s="489" t="s">
        <v>139</v>
      </c>
      <c r="C9" s="490"/>
      <c r="D9" s="490"/>
      <c r="E9" s="490"/>
      <c r="F9" s="490"/>
      <c r="G9" s="490"/>
      <c r="H9" s="490"/>
      <c r="I9" s="490"/>
      <c r="J9" s="490"/>
      <c r="K9" s="490"/>
      <c r="L9" s="490"/>
      <c r="M9" s="491"/>
    </row>
    <row r="10" spans="2:13" ht="20.100000000000001" customHeight="1" thickBot="1" x14ac:dyDescent="0.2">
      <c r="B10" s="495" t="s">
        <v>38</v>
      </c>
      <c r="C10" s="496"/>
      <c r="D10" s="496"/>
      <c r="E10" s="496"/>
      <c r="F10" s="496"/>
      <c r="G10" s="496"/>
      <c r="H10" s="496"/>
      <c r="I10" s="496"/>
      <c r="J10" s="496"/>
      <c r="K10" s="496"/>
      <c r="L10" s="496"/>
      <c r="M10" s="497"/>
    </row>
    <row r="11" spans="2:13" ht="20.100000000000001" customHeight="1" x14ac:dyDescent="0.15">
      <c r="B11" s="469" t="s">
        <v>39</v>
      </c>
      <c r="C11" s="470"/>
      <c r="D11" s="470"/>
      <c r="E11" s="470"/>
      <c r="F11" s="470"/>
      <c r="G11" s="470"/>
      <c r="H11" s="470"/>
      <c r="I11" s="470"/>
      <c r="J11" s="470"/>
      <c r="K11" s="470"/>
      <c r="L11" s="470"/>
      <c r="M11" s="471"/>
    </row>
    <row r="12" spans="2:13" ht="20.100000000000001" customHeight="1" thickBot="1" x14ac:dyDescent="0.2">
      <c r="B12" s="495" t="s">
        <v>113</v>
      </c>
      <c r="C12" s="496"/>
      <c r="D12" s="496"/>
      <c r="E12" s="496"/>
      <c r="F12" s="496"/>
      <c r="G12" s="496"/>
      <c r="H12" s="496"/>
      <c r="I12" s="496"/>
      <c r="J12" s="496"/>
      <c r="K12" s="496"/>
      <c r="L12" s="496"/>
      <c r="M12" s="497"/>
    </row>
    <row r="13" spans="2:13" ht="30" customHeight="1" thickBot="1" x14ac:dyDescent="0.2">
      <c r="B13" s="38" t="s">
        <v>47</v>
      </c>
      <c r="C13" s="466" t="s">
        <v>41</v>
      </c>
      <c r="D13" s="468"/>
      <c r="E13" s="468"/>
      <c r="F13" s="468"/>
      <c r="G13" s="468"/>
      <c r="H13" s="467"/>
      <c r="I13" s="466" t="s">
        <v>42</v>
      </c>
      <c r="J13" s="468"/>
      <c r="K13" s="468"/>
      <c r="L13" s="467"/>
      <c r="M13" s="39" t="s">
        <v>48</v>
      </c>
    </row>
    <row r="14" spans="2:13" ht="60" customHeight="1" thickBot="1" x14ac:dyDescent="0.2">
      <c r="B14" s="66" t="s">
        <v>98</v>
      </c>
      <c r="C14" s="503"/>
      <c r="D14" s="504"/>
      <c r="E14" s="504"/>
      <c r="F14" s="504"/>
      <c r="G14" s="504"/>
      <c r="H14" s="505"/>
      <c r="I14" s="503"/>
      <c r="J14" s="504"/>
      <c r="K14" s="504"/>
      <c r="L14" s="505"/>
      <c r="M14" s="40"/>
    </row>
    <row r="15" spans="2:13" ht="20.100000000000001" customHeight="1" thickBot="1" x14ac:dyDescent="0.2">
      <c r="B15" s="469" t="s">
        <v>92</v>
      </c>
      <c r="C15" s="470"/>
      <c r="D15" s="470"/>
      <c r="E15" s="470"/>
      <c r="F15" s="470"/>
      <c r="G15" s="470"/>
      <c r="H15" s="470"/>
      <c r="I15" s="470"/>
      <c r="J15" s="470"/>
      <c r="K15" s="470"/>
      <c r="L15" s="470"/>
      <c r="M15" s="471"/>
    </row>
    <row r="16" spans="2:13" ht="26.25" thickBot="1" x14ac:dyDescent="0.2">
      <c r="B16" s="60" t="s">
        <v>89</v>
      </c>
      <c r="C16" s="466" t="s">
        <v>41</v>
      </c>
      <c r="D16" s="468"/>
      <c r="E16" s="467"/>
      <c r="F16" s="466" t="s">
        <v>90</v>
      </c>
      <c r="G16" s="467"/>
      <c r="H16" s="466" t="s">
        <v>42</v>
      </c>
      <c r="I16" s="468"/>
      <c r="J16" s="467"/>
      <c r="K16" s="466" t="s">
        <v>91</v>
      </c>
      <c r="L16" s="467"/>
      <c r="M16" s="38" t="s">
        <v>88</v>
      </c>
    </row>
    <row r="17" spans="2:13" ht="60" customHeight="1" thickBot="1" x14ac:dyDescent="0.2">
      <c r="B17" s="60" t="s">
        <v>98</v>
      </c>
      <c r="C17" s="466"/>
      <c r="D17" s="468"/>
      <c r="E17" s="467"/>
      <c r="F17" s="466"/>
      <c r="G17" s="467"/>
      <c r="H17" s="466"/>
      <c r="I17" s="468"/>
      <c r="J17" s="467"/>
      <c r="K17" s="466"/>
      <c r="L17" s="467"/>
      <c r="M17" s="38"/>
    </row>
    <row r="18" spans="2:13" ht="45.75" customHeight="1" thickBot="1" x14ac:dyDescent="0.2">
      <c r="B18" s="475" t="s">
        <v>484</v>
      </c>
      <c r="C18" s="476"/>
      <c r="D18" s="476"/>
      <c r="E18" s="476"/>
      <c r="F18" s="476"/>
      <c r="G18" s="476"/>
      <c r="H18" s="476"/>
      <c r="I18" s="476"/>
      <c r="J18" s="476"/>
      <c r="K18" s="476"/>
      <c r="L18" s="476"/>
      <c r="M18" s="477"/>
    </row>
    <row r="19" spans="2:13" ht="14.25" thickBot="1" x14ac:dyDescent="0.2">
      <c r="B19" s="466" t="s">
        <v>129</v>
      </c>
      <c r="C19" s="467"/>
      <c r="D19" s="465" t="s">
        <v>130</v>
      </c>
      <c r="E19" s="464"/>
      <c r="F19" s="464" t="s">
        <v>131</v>
      </c>
      <c r="G19" s="464"/>
      <c r="H19" s="464"/>
      <c r="I19" s="464" t="s">
        <v>132</v>
      </c>
      <c r="J19" s="464"/>
      <c r="K19" s="464" t="s">
        <v>133</v>
      </c>
      <c r="L19" s="464"/>
      <c r="M19" s="478"/>
    </row>
    <row r="20" spans="2:13" ht="36.75" customHeight="1" thickBot="1" x14ac:dyDescent="0.2">
      <c r="B20" s="466"/>
      <c r="C20" s="467"/>
      <c r="D20" s="465"/>
      <c r="E20" s="464"/>
      <c r="F20" s="464"/>
      <c r="G20" s="464"/>
      <c r="H20" s="464"/>
      <c r="I20" s="464"/>
      <c r="J20" s="464"/>
      <c r="K20" s="472" t="s">
        <v>134</v>
      </c>
      <c r="L20" s="473"/>
      <c r="M20" s="474"/>
    </row>
    <row r="21" spans="2:13" ht="20.100000000000001" customHeight="1" x14ac:dyDescent="0.15">
      <c r="B21" s="506" t="s">
        <v>236</v>
      </c>
      <c r="C21" s="507"/>
      <c r="D21" s="507"/>
      <c r="E21" s="507"/>
      <c r="F21" s="507"/>
      <c r="G21" s="507"/>
      <c r="H21" s="507"/>
      <c r="I21" s="507"/>
      <c r="J21" s="507"/>
      <c r="K21" s="507"/>
      <c r="L21" s="507"/>
      <c r="M21" s="508"/>
    </row>
    <row r="22" spans="2:13" ht="20.100000000000001" customHeight="1" x14ac:dyDescent="0.15">
      <c r="B22" s="480" t="s">
        <v>86</v>
      </c>
      <c r="C22" s="481"/>
      <c r="D22" s="481"/>
      <c r="E22" s="481"/>
      <c r="F22" s="481"/>
      <c r="G22" s="481"/>
      <c r="H22" s="481"/>
      <c r="I22" s="481"/>
      <c r="J22" s="481"/>
      <c r="K22" s="481"/>
      <c r="L22" s="481"/>
      <c r="M22" s="482"/>
    </row>
    <row r="23" spans="2:13" ht="20.100000000000001" customHeight="1" x14ac:dyDescent="0.15">
      <c r="B23" s="480" t="s">
        <v>135</v>
      </c>
      <c r="C23" s="481"/>
      <c r="D23" s="481"/>
      <c r="E23" s="481"/>
      <c r="F23" s="481"/>
      <c r="G23" s="481"/>
      <c r="H23" s="481"/>
      <c r="I23" s="481"/>
      <c r="J23" s="481"/>
      <c r="K23" s="481"/>
      <c r="L23" s="481"/>
      <c r="M23" s="482"/>
    </row>
    <row r="24" spans="2:13" ht="20.100000000000001" customHeight="1" x14ac:dyDescent="0.15">
      <c r="B24" s="480" t="s">
        <v>87</v>
      </c>
      <c r="C24" s="481"/>
      <c r="D24" s="481"/>
      <c r="E24" s="481"/>
      <c r="F24" s="481"/>
      <c r="G24" s="481"/>
      <c r="H24" s="481"/>
      <c r="I24" s="481"/>
      <c r="J24" s="481"/>
      <c r="K24" s="481"/>
      <c r="L24" s="481"/>
      <c r="M24" s="482"/>
    </row>
    <row r="25" spans="2:13" ht="20.100000000000001" customHeight="1" thickBot="1" x14ac:dyDescent="0.2">
      <c r="B25" s="500"/>
      <c r="C25" s="501"/>
      <c r="D25" s="501"/>
      <c r="E25" s="501"/>
      <c r="F25" s="501"/>
      <c r="G25" s="501"/>
      <c r="H25" s="501"/>
      <c r="I25" s="67"/>
      <c r="J25" s="502" t="s">
        <v>85</v>
      </c>
      <c r="K25" s="502"/>
      <c r="L25" s="502"/>
      <c r="M25" s="68"/>
    </row>
    <row r="26" spans="2:13" ht="20.100000000000001" customHeight="1" x14ac:dyDescent="0.15">
      <c r="B26" s="483" t="s">
        <v>485</v>
      </c>
      <c r="C26" s="484"/>
      <c r="D26" s="484"/>
      <c r="E26" s="484"/>
      <c r="F26" s="484"/>
      <c r="G26" s="484"/>
      <c r="H26" s="484"/>
      <c r="I26" s="484"/>
      <c r="J26" s="484"/>
      <c r="K26" s="484"/>
      <c r="L26" s="484"/>
      <c r="M26" s="485"/>
    </row>
    <row r="27" spans="2:13" ht="20.100000000000001" customHeight="1" thickBot="1" x14ac:dyDescent="0.2">
      <c r="B27" s="486"/>
      <c r="C27" s="487"/>
      <c r="D27" s="487"/>
      <c r="E27" s="487"/>
      <c r="F27" s="487"/>
      <c r="G27" s="487"/>
      <c r="H27" s="487"/>
      <c r="I27" s="487"/>
      <c r="J27" s="487"/>
      <c r="K27" s="487"/>
      <c r="L27" s="487"/>
      <c r="M27" s="488"/>
    </row>
    <row r="28" spans="2:13" ht="14.25" thickBot="1" x14ac:dyDescent="0.2">
      <c r="B28" s="469" t="s">
        <v>136</v>
      </c>
      <c r="C28" s="470"/>
      <c r="D28" s="470"/>
      <c r="E28" s="470"/>
      <c r="F28" s="470"/>
      <c r="G28" s="470"/>
      <c r="H28" s="470"/>
      <c r="I28" s="470"/>
      <c r="J28" s="470"/>
      <c r="K28" s="470"/>
      <c r="L28" s="470"/>
      <c r="M28" s="471"/>
    </row>
    <row r="29" spans="2:13" ht="30" customHeight="1" thickBot="1" x14ac:dyDescent="0.2">
      <c r="B29" s="60" t="s">
        <v>89</v>
      </c>
      <c r="C29" s="466" t="s">
        <v>41</v>
      </c>
      <c r="D29" s="468"/>
      <c r="E29" s="467"/>
      <c r="F29" s="466" t="s">
        <v>90</v>
      </c>
      <c r="G29" s="467"/>
      <c r="H29" s="466" t="s">
        <v>42</v>
      </c>
      <c r="I29" s="468"/>
      <c r="J29" s="467"/>
      <c r="K29" s="466" t="s">
        <v>97</v>
      </c>
      <c r="L29" s="467"/>
      <c r="M29" s="38" t="s">
        <v>88</v>
      </c>
    </row>
    <row r="30" spans="2:13" ht="70.5" customHeight="1" thickBot="1" x14ac:dyDescent="0.2">
      <c r="B30" s="60" t="s">
        <v>141</v>
      </c>
      <c r="C30" s="466"/>
      <c r="D30" s="468"/>
      <c r="E30" s="467"/>
      <c r="F30" s="466"/>
      <c r="G30" s="467"/>
      <c r="H30" s="466"/>
      <c r="I30" s="468"/>
      <c r="J30" s="467"/>
      <c r="K30" s="466"/>
      <c r="L30" s="467"/>
      <c r="M30" s="38"/>
    </row>
    <row r="31" spans="2:13" ht="31.5" customHeight="1" x14ac:dyDescent="0.15">
      <c r="B31" s="498" t="s">
        <v>486</v>
      </c>
      <c r="C31" s="499"/>
      <c r="D31" s="499"/>
      <c r="E31" s="499"/>
      <c r="F31" s="499"/>
      <c r="G31" s="499"/>
      <c r="H31" s="499"/>
      <c r="I31" s="499"/>
      <c r="J31" s="499"/>
      <c r="K31" s="499"/>
      <c r="L31" s="499"/>
      <c r="M31" s="499"/>
    </row>
    <row r="32" spans="2:13" ht="20.100000000000001" customHeight="1" x14ac:dyDescent="0.15">
      <c r="B32" s="64"/>
      <c r="C32" s="64"/>
      <c r="D32" s="64"/>
      <c r="E32" s="64"/>
      <c r="F32" s="64"/>
      <c r="G32" s="64"/>
      <c r="H32" s="64"/>
      <c r="I32" s="64"/>
      <c r="J32" s="65"/>
      <c r="K32" s="65"/>
      <c r="L32" s="64"/>
      <c r="M32" s="64"/>
    </row>
  </sheetData>
  <mergeCells count="52">
    <mergeCell ref="B31:M31"/>
    <mergeCell ref="B23:M23"/>
    <mergeCell ref="B25:H25"/>
    <mergeCell ref="J25:L25"/>
    <mergeCell ref="I13:L13"/>
    <mergeCell ref="C14:H14"/>
    <mergeCell ref="I14:L14"/>
    <mergeCell ref="C13:H13"/>
    <mergeCell ref="B21:M21"/>
    <mergeCell ref="B22:M22"/>
    <mergeCell ref="C30:E30"/>
    <mergeCell ref="F30:G30"/>
    <mergeCell ref="H30:J30"/>
    <mergeCell ref="K30:L30"/>
    <mergeCell ref="K29:L29"/>
    <mergeCell ref="H29:J29"/>
    <mergeCell ref="B1:C1"/>
    <mergeCell ref="B2:M3"/>
    <mergeCell ref="B24:M24"/>
    <mergeCell ref="B26:M27"/>
    <mergeCell ref="B9:M9"/>
    <mergeCell ref="B5:E5"/>
    <mergeCell ref="F5:M5"/>
    <mergeCell ref="B6:M6"/>
    <mergeCell ref="B7:M7"/>
    <mergeCell ref="B8:M8"/>
    <mergeCell ref="B10:M10"/>
    <mergeCell ref="B11:M11"/>
    <mergeCell ref="B12:M12"/>
    <mergeCell ref="F17:G17"/>
    <mergeCell ref="B15:M15"/>
    <mergeCell ref="C16:E16"/>
    <mergeCell ref="B19:C19"/>
    <mergeCell ref="D19:E19"/>
    <mergeCell ref="F19:H19"/>
    <mergeCell ref="I19:J19"/>
    <mergeCell ref="K19:M19"/>
    <mergeCell ref="F16:G16"/>
    <mergeCell ref="B18:M18"/>
    <mergeCell ref="H16:J16"/>
    <mergeCell ref="K16:L16"/>
    <mergeCell ref="C17:E17"/>
    <mergeCell ref="K17:L17"/>
    <mergeCell ref="H17:J17"/>
    <mergeCell ref="I20:J20"/>
    <mergeCell ref="F20:H20"/>
    <mergeCell ref="D20:E20"/>
    <mergeCell ref="B20:C20"/>
    <mergeCell ref="C29:E29"/>
    <mergeCell ref="F29:G29"/>
    <mergeCell ref="B28:M28"/>
    <mergeCell ref="K20:M20"/>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一覧</vt:lpstr>
      <vt:lpstr>様式1</vt:lpstr>
      <vt:lpstr>様式2</vt:lpstr>
      <vt:lpstr>様式２－１</vt:lpstr>
      <vt:lpstr>様式２－２</vt:lpstr>
      <vt:lpstr>様式２－３</vt:lpstr>
      <vt:lpstr>様式２－４</vt:lpstr>
      <vt:lpstr>様式3-1</vt:lpstr>
      <vt:lpstr>様式3-2</vt:lpstr>
      <vt:lpstr>様式3-3</vt:lpstr>
      <vt:lpstr>様式3-4</vt:lpstr>
      <vt:lpstr>様式4</vt:lpstr>
      <vt:lpstr>様式5-1</vt:lpstr>
      <vt:lpstr>様式5-2</vt:lpstr>
      <vt:lpstr>様式5-3</vt:lpstr>
      <vt:lpstr>様式5-4</vt:lpstr>
      <vt:lpstr>様式６</vt:lpstr>
      <vt:lpstr>協定書届</vt:lpstr>
      <vt:lpstr>協定書</vt:lpstr>
      <vt:lpstr>入札関係</vt:lpstr>
      <vt:lpstr>入札関係(JV)</vt:lpstr>
      <vt:lpstr>一覧!Print_Area</vt:lpstr>
      <vt:lpstr>協定書!Print_Area</vt:lpstr>
      <vt:lpstr>入札関係!Print_Area</vt:lpstr>
      <vt:lpstr>'入札関係(JV)'!Print_Area</vt:lpstr>
      <vt:lpstr>様式1!Print_Area</vt:lpstr>
      <vt:lpstr>様式2!Print_Area</vt:lpstr>
      <vt:lpstr>'様式２－１'!Print_Area</vt:lpstr>
      <vt:lpstr>'様式２－２'!Print_Area</vt:lpstr>
      <vt:lpstr>'様式２－３'!Print_Area</vt:lpstr>
      <vt:lpstr>'様式２－４'!Print_Area</vt:lpstr>
      <vt:lpstr>'様式3-2'!Print_Area</vt:lpstr>
      <vt:lpstr>'様式3-3'!Print_Area</vt:lpstr>
      <vt:lpstr>'様式3-4'!Print_Area</vt:lpstr>
      <vt:lpstr>様式4!Print_Area</vt:lpstr>
      <vt:lpstr>様式６!Print_Area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yutaka</dc:creator>
  <cp:lastModifiedBy>豊見城市LGアカウント0808</cp:lastModifiedBy>
  <cp:lastPrinted>2025-05-21T08:19:09Z</cp:lastPrinted>
  <dcterms:created xsi:type="dcterms:W3CDTF">2012-07-05T23:28:21Z</dcterms:created>
  <dcterms:modified xsi:type="dcterms:W3CDTF">2025-05-23T05:28:52Z</dcterms:modified>
</cp:coreProperties>
</file>