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sv\nousui\農林水産課\2　農政班\10  屋良\農業次世代人材投資事業\01_R5年度\02_就農状況報告\01_（上期）就農報告依頼\01_提出依頼_就農状況報告（上半期）\01_依頼文\"/>
    </mc:Choice>
  </mc:AlternateContent>
  <xr:revisionPtr revIDLastSave="0" documentId="13_ncr:1_{2BC26059-8940-4A10-9A6B-306E3CB0431B}" xr6:coauthVersionLast="44" xr6:coauthVersionMax="44" xr10:uidLastSave="{00000000-0000-0000-0000-000000000000}"/>
  <bookViews>
    <workbookView xWindow="-120" yWindow="-120" windowWidth="29040" windowHeight="15840" xr2:uid="{78D2C09E-36D5-4F3C-B449-494B994AD974}"/>
  </bookViews>
  <sheets>
    <sheet name="決算書" sheetId="1" r:id="rId1"/>
  </sheets>
  <definedNames>
    <definedName name="_xlnm.Print_Area" localSheetId="0">決算書!$A$1:$I$57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D26" i="1"/>
  <c r="F26" i="1" s="1"/>
  <c r="F20" i="1" l="1"/>
  <c r="F19" i="1"/>
  <c r="F18" i="1"/>
  <c r="E53" i="1" l="1"/>
  <c r="D53" i="1"/>
  <c r="F53" i="1" s="1"/>
  <c r="F46" i="1"/>
  <c r="F45" i="1"/>
  <c r="F43" i="1"/>
  <c r="F41" i="1"/>
  <c r="F40" i="1"/>
  <c r="E27" i="1"/>
  <c r="D27" i="1"/>
  <c r="F25" i="1"/>
  <c r="F24" i="1"/>
  <c r="F23" i="1"/>
  <c r="F22" i="1"/>
  <c r="F21" i="1"/>
  <c r="F17" i="1"/>
  <c r="F16" i="1"/>
  <c r="F15" i="1"/>
  <c r="F14" i="1"/>
  <c r="F13" i="1"/>
  <c r="F12" i="1"/>
  <c r="F11" i="1"/>
  <c r="F10" i="1"/>
  <c r="F9" i="1"/>
  <c r="F8" i="1"/>
  <c r="F7" i="1"/>
  <c r="F6" i="1"/>
  <c r="F27" i="1" l="1"/>
  <c r="E56" i="1"/>
  <c r="F57" i="1" s="1"/>
  <c r="D56" i="1"/>
  <c r="F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豊見城市LGアカウント0795</author>
  </authors>
  <commentList>
    <comment ref="E6" authorId="0" shapeId="0" xr:uid="{B0429C8B-E4DA-49C4-99B3-B33FCB759EE1}">
      <text>
        <r>
          <rPr>
            <b/>
            <sz val="12"/>
            <color indexed="81"/>
            <rFont val="MS P ゴシック"/>
            <family val="3"/>
            <charset val="128"/>
          </rPr>
          <t>作目別の畑の大きさを書いてください。
a（アール）≒300坪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E7" authorId="0" shapeId="0" xr:uid="{C2A5DD52-C57F-48D7-94E0-34257B71B6A5}">
      <text>
        <r>
          <rPr>
            <b/>
            <sz val="12"/>
            <color indexed="81"/>
            <rFont val="MS P ゴシック"/>
            <family val="3"/>
            <charset val="128"/>
          </rPr>
          <t>作目別の出荷量を㎏単位で記入してください。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7" authorId="0" shapeId="0" xr:uid="{4BD16A45-4FEE-4744-8D04-B6896349ED7A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確定申告・青色申告の数字と合うように記入してください。
</t>
        </r>
      </text>
    </comment>
    <comment ref="A31" authorId="0" shapeId="0" xr:uid="{02DB7C59-12EE-4B0D-9164-E6901CFE0AB5}">
      <text>
        <r>
          <rPr>
            <b/>
            <sz val="12"/>
            <color indexed="81"/>
            <rFont val="MS P ゴシック"/>
            <family val="3"/>
            <charset val="128"/>
          </rPr>
          <t>確定申告・青色申告の数字と合うように記入してください。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7" authorId="0" shapeId="0" xr:uid="{9F9B15E9-4207-471D-B3EA-EA71CEFEE26A}">
      <text>
        <r>
          <rPr>
            <b/>
            <sz val="12"/>
            <color indexed="81"/>
            <rFont val="MS P ゴシック"/>
            <family val="3"/>
            <charset val="128"/>
          </rPr>
          <t>確定申告・青色申告の数字と合うように記入してください。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<sst xmlns="http://schemas.openxmlformats.org/spreadsheetml/2006/main" count="61" uniqueCount="44">
  <si>
    <t>農　業　収　入</t>
    <rPh sb="0" eb="1">
      <t>ノウ</t>
    </rPh>
    <rPh sb="2" eb="3">
      <t>ギョウ</t>
    </rPh>
    <rPh sb="4" eb="5">
      <t>オサム</t>
    </rPh>
    <rPh sb="6" eb="7">
      <t>イ</t>
    </rPh>
    <phoneticPr fontId="3"/>
  </si>
  <si>
    <t>支払利子</t>
    <rPh sb="0" eb="2">
      <t>シハライ</t>
    </rPh>
    <rPh sb="2" eb="4">
      <t>リシ</t>
    </rPh>
    <phoneticPr fontId="3"/>
  </si>
  <si>
    <t>【参考】設備投資
（内容、金額）</t>
    <rPh sb="1" eb="3">
      <t>サンコウ</t>
    </rPh>
    <rPh sb="4" eb="6">
      <t>セツビ</t>
    </rPh>
    <rPh sb="6" eb="8">
      <t>トウシ</t>
    </rPh>
    <rPh sb="10" eb="12">
      <t>ナイヨウ</t>
    </rPh>
    <rPh sb="13" eb="15">
      <t>キンガク</t>
    </rPh>
    <phoneticPr fontId="3"/>
  </si>
  <si>
    <t>（作目）</t>
    <rPh sb="0" eb="2">
      <t>サクモク</t>
    </rPh>
    <phoneticPr fontId="3"/>
  </si>
  <si>
    <t>売上高（円）</t>
    <rPh sb="0" eb="2">
      <t>ウリアゲ</t>
    </rPh>
    <rPh sb="2" eb="3">
      <t>ダカ</t>
    </rPh>
    <rPh sb="4" eb="5">
      <t>エン</t>
    </rPh>
    <phoneticPr fontId="3"/>
  </si>
  <si>
    <t>農業次世代人材投資資金（円）</t>
    <rPh sb="0" eb="9">
      <t>ノウギョウジセダイジンザイトウシ</t>
    </rPh>
    <rPh sb="9" eb="11">
      <t>シキン</t>
    </rPh>
    <rPh sb="12" eb="13">
      <t>エン</t>
    </rPh>
    <phoneticPr fontId="3"/>
  </si>
  <si>
    <t>農　業　経　営　費（円）</t>
    <rPh sb="0" eb="1">
      <t>ノウ</t>
    </rPh>
    <rPh sb="2" eb="3">
      <t>ギョウ</t>
    </rPh>
    <rPh sb="4" eb="5">
      <t>ヘ</t>
    </rPh>
    <rPh sb="6" eb="7">
      <t>エイ</t>
    </rPh>
    <rPh sb="8" eb="9">
      <t>ヒ</t>
    </rPh>
    <rPh sb="10" eb="11">
      <t>エン</t>
    </rPh>
    <phoneticPr fontId="3"/>
  </si>
  <si>
    <t>荷造運賃手数料</t>
    <rPh sb="0" eb="4">
      <t>ニヅクリウンチン</t>
    </rPh>
    <rPh sb="4" eb="7">
      <t>テスウリョウ</t>
    </rPh>
    <phoneticPr fontId="3"/>
  </si>
  <si>
    <t>そ　の　他</t>
    <rPh sb="4" eb="5">
      <t>タ</t>
    </rPh>
    <phoneticPr fontId="3"/>
  </si>
  <si>
    <t>雑費</t>
    <rPh sb="0" eb="1">
      <t>ザツ</t>
    </rPh>
    <rPh sb="1" eb="2">
      <t>ヒ</t>
    </rPh>
    <phoneticPr fontId="3"/>
  </si>
  <si>
    <t>交際費</t>
    <rPh sb="0" eb="1">
      <t>コウ</t>
    </rPh>
    <rPh sb="1" eb="2">
      <t>サイ</t>
    </rPh>
    <rPh sb="2" eb="3">
      <t>ヒ</t>
    </rPh>
    <phoneticPr fontId="3"/>
  </si>
  <si>
    <t>事務通信費</t>
    <rPh sb="0" eb="1">
      <t>コト</t>
    </rPh>
    <rPh sb="1" eb="2">
      <t>ツトム</t>
    </rPh>
    <rPh sb="2" eb="3">
      <t>ツウ</t>
    </rPh>
    <rPh sb="3" eb="4">
      <t>シン</t>
    </rPh>
    <rPh sb="4" eb="5">
      <t>ヒ</t>
    </rPh>
    <phoneticPr fontId="3"/>
  </si>
  <si>
    <t>雇人費</t>
    <rPh sb="0" eb="1">
      <t>ヤトイ</t>
    </rPh>
    <rPh sb="1" eb="2">
      <t>ニン</t>
    </rPh>
    <rPh sb="2" eb="3">
      <t>ヒ</t>
    </rPh>
    <phoneticPr fontId="3"/>
  </si>
  <si>
    <t>減価償却費</t>
    <rPh sb="0" eb="1">
      <t>ゲン</t>
    </rPh>
    <rPh sb="1" eb="2">
      <t>アタイ</t>
    </rPh>
    <rPh sb="2" eb="3">
      <t>ショウ</t>
    </rPh>
    <rPh sb="3" eb="4">
      <t>キャク</t>
    </rPh>
    <rPh sb="4" eb="5">
      <t>ヒ</t>
    </rPh>
    <phoneticPr fontId="3"/>
  </si>
  <si>
    <t>農業共済掛金</t>
    <rPh sb="0" eb="1">
      <t>ノウ</t>
    </rPh>
    <rPh sb="1" eb="2">
      <t>ゴウ</t>
    </rPh>
    <rPh sb="2" eb="3">
      <t>トモ</t>
    </rPh>
    <rPh sb="3" eb="4">
      <t>スミ</t>
    </rPh>
    <rPh sb="4" eb="5">
      <t>カケ</t>
    </rPh>
    <rPh sb="5" eb="6">
      <t>キン</t>
    </rPh>
    <phoneticPr fontId="3"/>
  </si>
  <si>
    <t>作業用衣料費</t>
    <rPh sb="0" eb="1">
      <t>サク</t>
    </rPh>
    <rPh sb="1" eb="2">
      <t>ゴウ</t>
    </rPh>
    <rPh sb="2" eb="3">
      <t>ヨウ</t>
    </rPh>
    <rPh sb="3" eb="4">
      <t>コロモ</t>
    </rPh>
    <rPh sb="4" eb="5">
      <t>リョウ</t>
    </rPh>
    <rPh sb="5" eb="6">
      <t>ヒ</t>
    </rPh>
    <phoneticPr fontId="3"/>
  </si>
  <si>
    <t>動力光熱費</t>
    <rPh sb="0" eb="1">
      <t>ドウ</t>
    </rPh>
    <rPh sb="1" eb="2">
      <t>チカラ</t>
    </rPh>
    <rPh sb="2" eb="3">
      <t>ヒカリ</t>
    </rPh>
    <rPh sb="3" eb="4">
      <t>ネツ</t>
    </rPh>
    <rPh sb="4" eb="5">
      <t>ヒ</t>
    </rPh>
    <phoneticPr fontId="3"/>
  </si>
  <si>
    <t>修繕費</t>
    <rPh sb="0" eb="1">
      <t>オサム</t>
    </rPh>
    <rPh sb="1" eb="2">
      <t>ゼン</t>
    </rPh>
    <rPh sb="2" eb="3">
      <t>ヒ</t>
    </rPh>
    <phoneticPr fontId="3"/>
  </si>
  <si>
    <t>諸材料費</t>
    <rPh sb="0" eb="1">
      <t>ショ</t>
    </rPh>
    <rPh sb="1" eb="2">
      <t>ザイ</t>
    </rPh>
    <rPh sb="2" eb="3">
      <t>リョウ</t>
    </rPh>
    <rPh sb="3" eb="4">
      <t>ヒ</t>
    </rPh>
    <phoneticPr fontId="3"/>
  </si>
  <si>
    <t>農具費</t>
    <rPh sb="0" eb="1">
      <t>ノウ</t>
    </rPh>
    <rPh sb="1" eb="2">
      <t>グ</t>
    </rPh>
    <rPh sb="2" eb="3">
      <t>ヒ</t>
    </rPh>
    <phoneticPr fontId="3"/>
  </si>
  <si>
    <t>肥料費</t>
    <rPh sb="0" eb="1">
      <t>コエ</t>
    </rPh>
    <rPh sb="1" eb="2">
      <t>リョウ</t>
    </rPh>
    <rPh sb="2" eb="3">
      <t>ヒ</t>
    </rPh>
    <phoneticPr fontId="3"/>
  </si>
  <si>
    <t>種苗費</t>
    <rPh sb="0" eb="1">
      <t>タネ</t>
    </rPh>
    <rPh sb="1" eb="2">
      <t>ナエ</t>
    </rPh>
    <rPh sb="2" eb="3">
      <t>ヒ</t>
    </rPh>
    <phoneticPr fontId="3"/>
  </si>
  <si>
    <t>租税公課</t>
    <rPh sb="0" eb="1">
      <t>ソ</t>
    </rPh>
    <rPh sb="1" eb="2">
      <t>ゼイ</t>
    </rPh>
    <rPh sb="2" eb="3">
      <t>コウ</t>
    </rPh>
    <rPh sb="3" eb="4">
      <t>カ</t>
    </rPh>
    <phoneticPr fontId="3"/>
  </si>
  <si>
    <t>農薬衛生費</t>
    <rPh sb="0" eb="2">
      <t>ノウヤク</t>
    </rPh>
    <rPh sb="2" eb="4">
      <t>エイセイ</t>
    </rPh>
    <rPh sb="4" eb="5">
      <t>ヒ</t>
    </rPh>
    <phoneticPr fontId="3"/>
  </si>
  <si>
    <t>土地改良費</t>
    <rPh sb="0" eb="5">
      <t>トチカイリョウヒ</t>
    </rPh>
    <phoneticPr fontId="3"/>
  </si>
  <si>
    <t>地代・賃借料</t>
    <rPh sb="0" eb="2">
      <t>チダイ</t>
    </rPh>
    <rPh sb="3" eb="5">
      <t>チンシャク</t>
    </rPh>
    <rPh sb="5" eb="6">
      <t>リョウ</t>
    </rPh>
    <phoneticPr fontId="3"/>
  </si>
  <si>
    <t>経営規模（a）</t>
    <rPh sb="0" eb="2">
      <t>ケイエイ</t>
    </rPh>
    <rPh sb="2" eb="4">
      <t>キボ</t>
    </rPh>
    <phoneticPr fontId="3"/>
  </si>
  <si>
    <t>生産量（㎏）</t>
    <rPh sb="0" eb="2">
      <t>セイサン</t>
    </rPh>
    <rPh sb="2" eb="3">
      <t>リョウ</t>
    </rPh>
    <phoneticPr fontId="3"/>
  </si>
  <si>
    <t>専従者給与</t>
    <phoneticPr fontId="3"/>
  </si>
  <si>
    <t>氏名 (                        )</t>
    <rPh sb="0" eb="2">
      <t>シメイ</t>
    </rPh>
    <phoneticPr fontId="3"/>
  </si>
  <si>
    <t>収入計 ①（資金を除く）（円）</t>
    <rPh sb="0" eb="1">
      <t>オサム</t>
    </rPh>
    <rPh sb="1" eb="2">
      <t>イ</t>
    </rPh>
    <rPh sb="2" eb="3">
      <t>ケイ</t>
    </rPh>
    <rPh sb="6" eb="8">
      <t>シキン</t>
    </rPh>
    <rPh sb="9" eb="10">
      <t>ノゾ</t>
    </rPh>
    <rPh sb="13" eb="14">
      <t>エン</t>
    </rPh>
    <phoneticPr fontId="3"/>
  </si>
  <si>
    <r>
      <rPr>
        <sz val="14"/>
        <color theme="1"/>
        <rFont val="ＭＳ 明朝"/>
        <family val="1"/>
        <charset val="128"/>
      </rPr>
      <t xml:space="preserve">計 画
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1"/>
        <charset val="128"/>
      </rPr>
      <t>年目</t>
    </r>
    <r>
      <rPr>
        <sz val="12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a</t>
    </r>
    <rPh sb="0" eb="1">
      <t>ケイ</t>
    </rPh>
    <rPh sb="2" eb="3">
      <t>ガ</t>
    </rPh>
    <rPh sb="6" eb="8">
      <t>ネンメ</t>
    </rPh>
    <phoneticPr fontId="3"/>
  </si>
  <si>
    <r>
      <rPr>
        <sz val="14"/>
        <color theme="1"/>
        <rFont val="ＭＳ 明朝"/>
        <family val="1"/>
        <charset val="128"/>
      </rPr>
      <t>実　績</t>
    </r>
    <r>
      <rPr>
        <sz val="12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b</t>
    </r>
    <rPh sb="0" eb="1">
      <t>ジツ</t>
    </rPh>
    <rPh sb="2" eb="3">
      <t>イサオ</t>
    </rPh>
    <phoneticPr fontId="3"/>
  </si>
  <si>
    <r>
      <rPr>
        <sz val="14"/>
        <color theme="1"/>
        <rFont val="ＭＳ 明朝"/>
        <family val="1"/>
        <charset val="128"/>
      </rPr>
      <t>実績／計画</t>
    </r>
    <r>
      <rPr>
        <sz val="12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b ／ a</t>
    </r>
    <rPh sb="0" eb="2">
      <t>ジッセキ</t>
    </rPh>
    <rPh sb="3" eb="5">
      <t>ケイカク</t>
    </rPh>
    <phoneticPr fontId="3"/>
  </si>
  <si>
    <r>
      <rPr>
        <sz val="14"/>
        <color theme="1"/>
        <rFont val="ＭＳ 明朝"/>
        <family val="1"/>
        <charset val="128"/>
      </rPr>
      <t>計 画</t>
    </r>
    <r>
      <rPr>
        <sz val="12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a</t>
    </r>
    <rPh sb="0" eb="1">
      <t>ケイ</t>
    </rPh>
    <rPh sb="2" eb="3">
      <t>ガ</t>
    </rPh>
    <phoneticPr fontId="3"/>
  </si>
  <si>
    <t>その他（                               ）</t>
    <rPh sb="2" eb="3">
      <t>タ</t>
    </rPh>
    <phoneticPr fontId="3"/>
  </si>
  <si>
    <t>その他（                               ）</t>
    <phoneticPr fontId="3"/>
  </si>
  <si>
    <t>収入計②（資金を含む）（円）</t>
    <rPh sb="0" eb="1">
      <t>オサム</t>
    </rPh>
    <rPh sb="1" eb="2">
      <t>イ</t>
    </rPh>
    <rPh sb="2" eb="3">
      <t>ケイ</t>
    </rPh>
    <rPh sb="5" eb="7">
      <t>シキン</t>
    </rPh>
    <rPh sb="8" eb="9">
      <t>フク</t>
    </rPh>
    <rPh sb="12" eb="13">
      <t>エン</t>
    </rPh>
    <phoneticPr fontId="3"/>
  </si>
  <si>
    <t>支　出　計（円）③</t>
    <rPh sb="0" eb="1">
      <t>シ</t>
    </rPh>
    <rPh sb="2" eb="3">
      <t>デ</t>
    </rPh>
    <rPh sb="4" eb="5">
      <t>ケイ</t>
    </rPh>
    <rPh sb="6" eb="7">
      <t>エン</t>
    </rPh>
    <phoneticPr fontId="3"/>
  </si>
  <si>
    <t>農業所得計（円）④ ＝ ① － ③</t>
    <rPh sb="0" eb="2">
      <t>ノウギョウ</t>
    </rPh>
    <rPh sb="2" eb="4">
      <t>ショトク</t>
    </rPh>
    <rPh sb="4" eb="5">
      <t>ケイ</t>
    </rPh>
    <rPh sb="6" eb="7">
      <t>エン</t>
    </rPh>
    <phoneticPr fontId="3"/>
  </si>
  <si>
    <t>総所得（資金含む）（円）
② － ③ ＋ ⑤</t>
    <rPh sb="0" eb="3">
      <t>ソウショトク</t>
    </rPh>
    <rPh sb="4" eb="6">
      <t>シキン</t>
    </rPh>
    <rPh sb="6" eb="7">
      <t>フク</t>
    </rPh>
    <rPh sb="10" eb="11">
      <t>エン</t>
    </rPh>
    <phoneticPr fontId="3"/>
  </si>
  <si>
    <t>農外所得（円）⑤</t>
    <rPh sb="0" eb="1">
      <t>ノウ</t>
    </rPh>
    <rPh sb="1" eb="2">
      <t>ガイ</t>
    </rPh>
    <rPh sb="2" eb="4">
      <t>ショトク</t>
    </rPh>
    <rPh sb="5" eb="6">
      <t>エン</t>
    </rPh>
    <phoneticPr fontId="3"/>
  </si>
  <si>
    <t>別添２－１（令和3年度以前に承認された経営開始型交付対象者の場合）</t>
    <rPh sb="0" eb="2">
      <t>ベッテン</t>
    </rPh>
    <rPh sb="6" eb="8">
      <t>レイワ</t>
    </rPh>
    <rPh sb="9" eb="11">
      <t>ネンド</t>
    </rPh>
    <rPh sb="11" eb="13">
      <t>イゼン</t>
    </rPh>
    <rPh sb="14" eb="16">
      <t>ショウニン</t>
    </rPh>
    <rPh sb="19" eb="23">
      <t>ケイエイカイシ</t>
    </rPh>
    <rPh sb="23" eb="24">
      <t>ガタ</t>
    </rPh>
    <rPh sb="24" eb="26">
      <t>コウフ</t>
    </rPh>
    <rPh sb="26" eb="29">
      <t>タイショウシャ</t>
    </rPh>
    <rPh sb="30" eb="32">
      <t>バアイ</t>
    </rPh>
    <phoneticPr fontId="3"/>
  </si>
  <si>
    <t>決　算　書（令和４年）</t>
    <rPh sb="0" eb="1">
      <t>ケッ</t>
    </rPh>
    <rPh sb="2" eb="3">
      <t>サン</t>
    </rPh>
    <rPh sb="4" eb="5">
      <t>ショ</t>
    </rPh>
    <rPh sb="6" eb="8">
      <t>レイワ</t>
    </rPh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</si>
</sst>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9" fontId="2" fillId="0" borderId="4" xfId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9" fontId="2" fillId="0" borderId="12" xfId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9" fontId="2" fillId="0" borderId="18" xfId="1" applyFont="1" applyBorder="1">
      <alignment vertical="center"/>
    </xf>
    <xf numFmtId="0" fontId="2" fillId="0" borderId="19" xfId="0" applyFont="1" applyBorder="1">
      <alignment vertical="center"/>
    </xf>
    <xf numFmtId="9" fontId="2" fillId="0" borderId="20" xfId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9" fontId="2" fillId="0" borderId="21" xfId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9" fontId="2" fillId="0" borderId="22" xfId="1" applyFont="1" applyBorder="1">
      <alignment vertical="center"/>
    </xf>
    <xf numFmtId="0" fontId="2" fillId="0" borderId="23" xfId="0" applyFont="1" applyBorder="1">
      <alignment vertical="center"/>
    </xf>
    <xf numFmtId="9" fontId="2" fillId="0" borderId="25" xfId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9" fontId="2" fillId="0" borderId="27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9" fontId="2" fillId="0" borderId="31" xfId="1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wrapText="1" inden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D7E2-2571-432A-B90A-77521F6B3EC8}">
  <dimension ref="A1:I58"/>
  <sheetViews>
    <sheetView showZeros="0" tabSelected="1" view="pageBreakPreview" zoomScale="80" zoomScaleNormal="100" zoomScaleSheetLayoutView="80" workbookViewId="0">
      <selection activeCell="G42" sqref="G42"/>
    </sheetView>
  </sheetViews>
  <sheetFormatPr defaultColWidth="9" defaultRowHeight="14.25"/>
  <cols>
    <col min="1" max="1" width="4.25" style="1" customWidth="1"/>
    <col min="2" max="2" width="16.25" style="1" customWidth="1"/>
    <col min="3" max="3" width="16.5" style="1" customWidth="1"/>
    <col min="4" max="6" width="17.375" style="1" customWidth="1"/>
    <col min="7" max="16384" width="9" style="1"/>
  </cols>
  <sheetData>
    <row r="1" spans="1:6" ht="18" customHeight="1">
      <c r="A1" s="1" t="s">
        <v>42</v>
      </c>
    </row>
    <row r="2" spans="1:6" ht="17.25" customHeight="1"/>
    <row r="3" spans="1:6" ht="24.75" customHeight="1">
      <c r="A3" s="46" t="s">
        <v>43</v>
      </c>
      <c r="B3" s="46"/>
      <c r="C3" s="46"/>
      <c r="D3" s="46"/>
      <c r="E3" s="46"/>
      <c r="F3" s="46"/>
    </row>
    <row r="4" spans="1:6" ht="46.5" customHeight="1" thickBot="1">
      <c r="E4" s="47" t="s">
        <v>29</v>
      </c>
      <c r="F4" s="48"/>
    </row>
    <row r="5" spans="1:6" ht="61.5" customHeight="1">
      <c r="A5" s="49"/>
      <c r="B5" s="49"/>
      <c r="C5" s="49"/>
      <c r="D5" s="3" t="s">
        <v>31</v>
      </c>
      <c r="E5" s="4" t="s">
        <v>32</v>
      </c>
      <c r="F5" s="5" t="s">
        <v>33</v>
      </c>
    </row>
    <row r="6" spans="1:6" ht="26.25" customHeight="1">
      <c r="A6" s="50" t="s">
        <v>0</v>
      </c>
      <c r="B6" s="53" t="s">
        <v>3</v>
      </c>
      <c r="C6" s="43" t="s">
        <v>26</v>
      </c>
      <c r="D6" s="7"/>
      <c r="E6" s="8"/>
      <c r="F6" s="9" t="str">
        <f>IF(OR(D6="",E6=""),"",E6/D6)</f>
        <v/>
      </c>
    </row>
    <row r="7" spans="1:6" ht="26.25" customHeight="1">
      <c r="A7" s="51"/>
      <c r="B7" s="54"/>
      <c r="C7" s="6" t="s">
        <v>27</v>
      </c>
      <c r="D7" s="7"/>
      <c r="E7" s="8"/>
      <c r="F7" s="9" t="str">
        <f t="shared" ref="F7:F25" si="0">IF(OR(D7="",E7=""),"",E7/D7)</f>
        <v/>
      </c>
    </row>
    <row r="8" spans="1:6" ht="26.25" customHeight="1">
      <c r="A8" s="51"/>
      <c r="B8" s="55"/>
      <c r="C8" s="6" t="s">
        <v>4</v>
      </c>
      <c r="D8" s="7"/>
      <c r="E8" s="8"/>
      <c r="F8" s="9" t="str">
        <f t="shared" si="0"/>
        <v/>
      </c>
    </row>
    <row r="9" spans="1:6" ht="26.25" customHeight="1">
      <c r="A9" s="51"/>
      <c r="B9" s="56"/>
      <c r="C9" s="43" t="s">
        <v>26</v>
      </c>
      <c r="D9" s="7"/>
      <c r="E9" s="8"/>
      <c r="F9" s="9" t="str">
        <f t="shared" si="0"/>
        <v/>
      </c>
    </row>
    <row r="10" spans="1:6" ht="26.25" customHeight="1">
      <c r="A10" s="51"/>
      <c r="B10" s="56"/>
      <c r="C10" s="41" t="s">
        <v>27</v>
      </c>
      <c r="D10" s="7"/>
      <c r="E10" s="8"/>
      <c r="F10" s="9" t="str">
        <f t="shared" si="0"/>
        <v/>
      </c>
    </row>
    <row r="11" spans="1:6" ht="26.25" customHeight="1">
      <c r="A11" s="51"/>
      <c r="B11" s="56"/>
      <c r="C11" s="41" t="s">
        <v>4</v>
      </c>
      <c r="D11" s="7"/>
      <c r="E11" s="8"/>
      <c r="F11" s="9" t="str">
        <f t="shared" si="0"/>
        <v/>
      </c>
    </row>
    <row r="12" spans="1:6" ht="26.25" customHeight="1">
      <c r="A12" s="51"/>
      <c r="B12" s="56"/>
      <c r="C12" s="43" t="s">
        <v>26</v>
      </c>
      <c r="D12" s="7"/>
      <c r="E12" s="8"/>
      <c r="F12" s="9" t="str">
        <f t="shared" si="0"/>
        <v/>
      </c>
    </row>
    <row r="13" spans="1:6" ht="26.25" customHeight="1">
      <c r="A13" s="51"/>
      <c r="B13" s="56"/>
      <c r="C13" s="41" t="s">
        <v>27</v>
      </c>
      <c r="D13" s="7"/>
      <c r="E13" s="8"/>
      <c r="F13" s="9" t="str">
        <f t="shared" si="0"/>
        <v/>
      </c>
    </row>
    <row r="14" spans="1:6" ht="26.25" customHeight="1">
      <c r="A14" s="51"/>
      <c r="B14" s="56"/>
      <c r="C14" s="41" t="s">
        <v>4</v>
      </c>
      <c r="D14" s="7"/>
      <c r="E14" s="8"/>
      <c r="F14" s="9" t="str">
        <f t="shared" si="0"/>
        <v/>
      </c>
    </row>
    <row r="15" spans="1:6" ht="26.25" customHeight="1">
      <c r="A15" s="51"/>
      <c r="B15" s="56"/>
      <c r="C15" s="43" t="s">
        <v>26</v>
      </c>
      <c r="D15" s="7"/>
      <c r="E15" s="8"/>
      <c r="F15" s="9" t="str">
        <f t="shared" si="0"/>
        <v/>
      </c>
    </row>
    <row r="16" spans="1:6" ht="26.25" customHeight="1">
      <c r="A16" s="51"/>
      <c r="B16" s="56"/>
      <c r="C16" s="41" t="s">
        <v>27</v>
      </c>
      <c r="D16" s="7"/>
      <c r="E16" s="8"/>
      <c r="F16" s="9" t="str">
        <f t="shared" si="0"/>
        <v/>
      </c>
    </row>
    <row r="17" spans="1:9" ht="26.25" customHeight="1">
      <c r="A17" s="51"/>
      <c r="B17" s="56"/>
      <c r="C17" s="41" t="s">
        <v>4</v>
      </c>
      <c r="D17" s="7"/>
      <c r="E17" s="8"/>
      <c r="F17" s="9" t="str">
        <f t="shared" si="0"/>
        <v/>
      </c>
    </row>
    <row r="18" spans="1:9" s="2" customFormat="1" ht="26.25" customHeight="1">
      <c r="A18" s="51"/>
      <c r="B18" s="56"/>
      <c r="C18" s="43" t="s">
        <v>26</v>
      </c>
      <c r="D18" s="7"/>
      <c r="E18" s="8"/>
      <c r="F18" s="9" t="str">
        <f t="shared" ref="F18:F20" si="1">IF(OR(D18="",E18=""),"",E18/D18)</f>
        <v/>
      </c>
    </row>
    <row r="19" spans="1:9" s="2" customFormat="1" ht="26.25" customHeight="1">
      <c r="A19" s="51"/>
      <c r="B19" s="56"/>
      <c r="C19" s="41" t="s">
        <v>27</v>
      </c>
      <c r="D19" s="7"/>
      <c r="E19" s="8"/>
      <c r="F19" s="9" t="str">
        <f t="shared" si="1"/>
        <v/>
      </c>
    </row>
    <row r="20" spans="1:9" s="2" customFormat="1" ht="26.25" customHeight="1">
      <c r="A20" s="51"/>
      <c r="B20" s="56"/>
      <c r="C20" s="41" t="s">
        <v>4</v>
      </c>
      <c r="D20" s="7"/>
      <c r="E20" s="8"/>
      <c r="F20" s="9" t="str">
        <f t="shared" si="1"/>
        <v/>
      </c>
    </row>
    <row r="21" spans="1:9" ht="26.25" customHeight="1">
      <c r="A21" s="51"/>
      <c r="B21" s="56"/>
      <c r="C21" s="43" t="s">
        <v>26</v>
      </c>
      <c r="D21" s="7"/>
      <c r="E21" s="8"/>
      <c r="F21" s="9" t="str">
        <f t="shared" si="0"/>
        <v/>
      </c>
    </row>
    <row r="22" spans="1:9" ht="26.25" customHeight="1">
      <c r="A22" s="51"/>
      <c r="B22" s="56"/>
      <c r="C22" s="41" t="s">
        <v>27</v>
      </c>
      <c r="D22" s="7"/>
      <c r="E22" s="8"/>
      <c r="F22" s="9" t="str">
        <f t="shared" si="0"/>
        <v/>
      </c>
    </row>
    <row r="23" spans="1:9" ht="26.25" customHeight="1">
      <c r="A23" s="51"/>
      <c r="B23" s="57"/>
      <c r="C23" s="41" t="s">
        <v>4</v>
      </c>
      <c r="D23" s="11"/>
      <c r="E23" s="12"/>
      <c r="F23" s="13" t="str">
        <f t="shared" si="0"/>
        <v/>
      </c>
    </row>
    <row r="24" spans="1:9" ht="38.450000000000003" customHeight="1" thickBot="1">
      <c r="A24" s="52"/>
      <c r="B24" s="10" t="s">
        <v>8</v>
      </c>
      <c r="C24" s="10"/>
      <c r="D24" s="11"/>
      <c r="E24" s="12"/>
      <c r="F24" s="13" t="str">
        <f t="shared" si="0"/>
        <v/>
      </c>
    </row>
    <row r="25" spans="1:9" ht="31.9" customHeight="1" thickTop="1" thickBot="1">
      <c r="A25" s="58" t="s">
        <v>5</v>
      </c>
      <c r="B25" s="59"/>
      <c r="C25" s="59"/>
      <c r="D25" s="14"/>
      <c r="E25" s="15"/>
      <c r="F25" s="16" t="str">
        <f t="shared" si="0"/>
        <v/>
      </c>
    </row>
    <row r="26" spans="1:9" s="40" customFormat="1" ht="55.15" customHeight="1" thickTop="1" thickBot="1">
      <c r="A26" s="58" t="s">
        <v>30</v>
      </c>
      <c r="B26" s="59"/>
      <c r="C26" s="59"/>
      <c r="D26" s="14">
        <f>SUM(D7,D10,D13,D16,D22,D23)</f>
        <v>0</v>
      </c>
      <c r="E26" s="17">
        <f>SUM(E7,E10,E13,E16,E22,E23)</f>
        <v>0</v>
      </c>
      <c r="F26" s="18" t="str">
        <f>IF(OR(D26=0,E26=0),"",E26/D26)</f>
        <v/>
      </c>
    </row>
    <row r="27" spans="1:9" ht="55.15" customHeight="1" thickTop="1" thickBot="1">
      <c r="A27" s="58" t="s">
        <v>37</v>
      </c>
      <c r="B27" s="59"/>
      <c r="C27" s="59"/>
      <c r="D27" s="14">
        <f>SUM(D8,D11,D14,D17,D23,D24)</f>
        <v>0</v>
      </c>
      <c r="E27" s="17">
        <f>SUM(E8,E11,E14,E17,E23,E24)</f>
        <v>0</v>
      </c>
      <c r="F27" s="18" t="str">
        <f>IF(OR(D27=0,E27=0),"",E27/D27)</f>
        <v/>
      </c>
    </row>
    <row r="28" spans="1:9" ht="18.75" customHeight="1" thickTop="1">
      <c r="A28" s="19"/>
      <c r="B28" s="20"/>
      <c r="C28" s="20"/>
      <c r="D28" s="21"/>
      <c r="F28" s="22"/>
    </row>
    <row r="29" spans="1:9" ht="11.25" customHeight="1" thickBot="1">
      <c r="A29" s="23"/>
      <c r="B29" s="24"/>
      <c r="C29" s="24"/>
      <c r="D29" s="25"/>
      <c r="F29" s="26"/>
    </row>
    <row r="30" spans="1:9" ht="33" customHeight="1">
      <c r="A30" s="49"/>
      <c r="B30" s="49"/>
      <c r="C30" s="49"/>
      <c r="D30" s="3" t="s">
        <v>34</v>
      </c>
      <c r="E30" s="4" t="s">
        <v>32</v>
      </c>
      <c r="F30" s="5" t="s">
        <v>33</v>
      </c>
    </row>
    <row r="31" spans="1:9" ht="30" customHeight="1">
      <c r="A31" s="50" t="s">
        <v>6</v>
      </c>
      <c r="B31" s="60" t="s">
        <v>21</v>
      </c>
      <c r="C31" s="61"/>
      <c r="D31" s="7"/>
      <c r="E31" s="8"/>
      <c r="F31" s="9"/>
      <c r="H31" s="44"/>
      <c r="I31" s="44"/>
    </row>
    <row r="32" spans="1:9" ht="30" customHeight="1">
      <c r="A32" s="51"/>
      <c r="B32" s="60" t="s">
        <v>20</v>
      </c>
      <c r="C32" s="61"/>
      <c r="D32" s="7"/>
      <c r="E32" s="8"/>
      <c r="F32" s="9"/>
      <c r="H32" s="44"/>
      <c r="I32" s="44"/>
    </row>
    <row r="33" spans="1:9" ht="30" customHeight="1">
      <c r="A33" s="51"/>
      <c r="B33" s="70" t="s">
        <v>19</v>
      </c>
      <c r="C33" s="61"/>
      <c r="D33" s="7"/>
      <c r="E33" s="8"/>
      <c r="F33" s="9"/>
      <c r="H33" s="45"/>
      <c r="I33" s="44"/>
    </row>
    <row r="34" spans="1:9" ht="30" customHeight="1">
      <c r="A34" s="51"/>
      <c r="B34" s="60" t="s">
        <v>23</v>
      </c>
      <c r="C34" s="61"/>
      <c r="D34" s="7"/>
      <c r="E34" s="8"/>
      <c r="F34" s="9"/>
      <c r="H34" s="44"/>
      <c r="I34" s="44"/>
    </row>
    <row r="35" spans="1:9" ht="30" customHeight="1">
      <c r="A35" s="51"/>
      <c r="B35" s="70" t="s">
        <v>18</v>
      </c>
      <c r="C35" s="61"/>
      <c r="D35" s="7"/>
      <c r="E35" s="8"/>
      <c r="F35" s="9"/>
      <c r="H35" s="45"/>
      <c r="I35" s="44"/>
    </row>
    <row r="36" spans="1:9" ht="30" customHeight="1">
      <c r="A36" s="51"/>
      <c r="B36" s="60" t="s">
        <v>17</v>
      </c>
      <c r="C36" s="61"/>
      <c r="D36" s="7"/>
      <c r="E36" s="8"/>
      <c r="F36" s="9"/>
      <c r="H36" s="44"/>
      <c r="I36" s="44"/>
    </row>
    <row r="37" spans="1:9" ht="30" customHeight="1">
      <c r="A37" s="51"/>
      <c r="B37" s="60" t="s">
        <v>16</v>
      </c>
      <c r="C37" s="61"/>
      <c r="D37" s="7"/>
      <c r="E37" s="8"/>
      <c r="F37" s="9"/>
      <c r="H37" s="44"/>
      <c r="I37" s="44"/>
    </row>
    <row r="38" spans="1:9" ht="30" customHeight="1">
      <c r="A38" s="51"/>
      <c r="B38" s="60" t="s">
        <v>15</v>
      </c>
      <c r="C38" s="61"/>
      <c r="D38" s="7"/>
      <c r="E38" s="8"/>
      <c r="F38" s="9"/>
      <c r="H38" s="44"/>
      <c r="I38" s="44"/>
    </row>
    <row r="39" spans="1:9" ht="30" customHeight="1">
      <c r="A39" s="51"/>
      <c r="B39" s="60" t="s">
        <v>14</v>
      </c>
      <c r="C39" s="61"/>
      <c r="D39" s="7"/>
      <c r="E39" s="8"/>
      <c r="F39" s="9"/>
      <c r="H39" s="44"/>
      <c r="I39" s="44"/>
    </row>
    <row r="40" spans="1:9" ht="30" customHeight="1">
      <c r="A40" s="51"/>
      <c r="B40" s="60" t="s">
        <v>13</v>
      </c>
      <c r="C40" s="61"/>
      <c r="D40" s="7"/>
      <c r="E40" s="8"/>
      <c r="F40" s="9" t="str">
        <f>IF(OR(D40="",E40=""),"",E40/D40)</f>
        <v/>
      </c>
      <c r="H40" s="44"/>
      <c r="I40" s="44"/>
    </row>
    <row r="41" spans="1:9" ht="30" customHeight="1">
      <c r="A41" s="51"/>
      <c r="B41" s="60" t="s">
        <v>7</v>
      </c>
      <c r="C41" s="61"/>
      <c r="D41" s="7"/>
      <c r="E41" s="8"/>
      <c r="F41" s="9" t="str">
        <f>IF(OR(D41="",E41=""),"",E41/D41)</f>
        <v/>
      </c>
      <c r="H41" s="44"/>
      <c r="I41" s="44"/>
    </row>
    <row r="42" spans="1:9" s="40" customFormat="1" ht="30" customHeight="1">
      <c r="A42" s="51"/>
      <c r="B42" s="60" t="s">
        <v>24</v>
      </c>
      <c r="C42" s="61"/>
      <c r="D42" s="7"/>
      <c r="E42" s="8"/>
      <c r="F42" s="9"/>
      <c r="H42" s="42"/>
      <c r="I42" s="42"/>
    </row>
    <row r="43" spans="1:9" ht="30" customHeight="1">
      <c r="A43" s="51"/>
      <c r="B43" s="60" t="s">
        <v>12</v>
      </c>
      <c r="C43" s="61"/>
      <c r="D43" s="7"/>
      <c r="E43" s="8"/>
      <c r="F43" s="9" t="str">
        <f>IF(OR(D43="",E43=""),"",E43/D43)</f>
        <v/>
      </c>
      <c r="H43" s="44"/>
      <c r="I43" s="44"/>
    </row>
    <row r="44" spans="1:9" s="40" customFormat="1" ht="30" customHeight="1">
      <c r="A44" s="51"/>
      <c r="B44" s="60" t="s">
        <v>22</v>
      </c>
      <c r="C44" s="61"/>
      <c r="D44" s="7"/>
      <c r="E44" s="8"/>
      <c r="F44" s="9"/>
      <c r="H44" s="42"/>
      <c r="I44" s="42"/>
    </row>
    <row r="45" spans="1:9" ht="30" customHeight="1">
      <c r="A45" s="51"/>
      <c r="B45" s="60" t="s">
        <v>1</v>
      </c>
      <c r="C45" s="61"/>
      <c r="D45" s="7"/>
      <c r="E45" s="8"/>
      <c r="F45" s="9" t="str">
        <f>IF(OR(D45="",E45=""),"",E45/D45)</f>
        <v/>
      </c>
      <c r="H45" s="44"/>
      <c r="I45" s="44"/>
    </row>
    <row r="46" spans="1:9" ht="30" customHeight="1">
      <c r="A46" s="51"/>
      <c r="B46" s="60" t="s">
        <v>25</v>
      </c>
      <c r="C46" s="61"/>
      <c r="D46" s="7"/>
      <c r="E46" s="8"/>
      <c r="F46" s="9" t="str">
        <f>IF(OR(D46="",E46=""),"",E46/D46)</f>
        <v/>
      </c>
      <c r="H46" s="44"/>
      <c r="I46" s="44"/>
    </row>
    <row r="47" spans="1:9" s="2" customFormat="1" ht="30" customHeight="1">
      <c r="A47" s="51"/>
      <c r="B47" s="60" t="s">
        <v>11</v>
      </c>
      <c r="C47" s="61"/>
      <c r="D47" s="36"/>
      <c r="E47" s="37"/>
      <c r="F47" s="38"/>
      <c r="H47" s="35"/>
      <c r="I47" s="35"/>
    </row>
    <row r="48" spans="1:9" s="2" customFormat="1" ht="30" customHeight="1">
      <c r="A48" s="51"/>
      <c r="B48" s="60" t="s">
        <v>10</v>
      </c>
      <c r="C48" s="61"/>
      <c r="D48" s="7"/>
      <c r="E48" s="8"/>
      <c r="F48" s="9"/>
      <c r="H48" s="35"/>
      <c r="I48" s="35"/>
    </row>
    <row r="49" spans="1:9" s="31" customFormat="1" ht="30" customHeight="1">
      <c r="A49" s="51"/>
      <c r="B49" s="68" t="s">
        <v>9</v>
      </c>
      <c r="C49" s="69"/>
      <c r="D49" s="7"/>
      <c r="E49" s="8"/>
      <c r="F49" s="9"/>
      <c r="H49" s="35"/>
      <c r="I49" s="35"/>
    </row>
    <row r="50" spans="1:9" s="40" customFormat="1" ht="30" customHeight="1">
      <c r="A50" s="51"/>
      <c r="B50" s="68" t="s">
        <v>28</v>
      </c>
      <c r="C50" s="69"/>
      <c r="D50" s="7"/>
      <c r="E50" s="8"/>
      <c r="F50" s="9"/>
      <c r="H50" s="42"/>
      <c r="I50" s="42"/>
    </row>
    <row r="51" spans="1:9" s="40" customFormat="1" ht="30" customHeight="1">
      <c r="A51" s="51"/>
      <c r="B51" s="66" t="s">
        <v>35</v>
      </c>
      <c r="C51" s="67"/>
      <c r="D51" s="7"/>
      <c r="E51" s="8"/>
      <c r="F51" s="9"/>
      <c r="H51" s="42"/>
      <c r="I51" s="42"/>
    </row>
    <row r="52" spans="1:9" s="2" customFormat="1" ht="30" customHeight="1" thickBot="1">
      <c r="A52" s="52"/>
      <c r="B52" s="66" t="s">
        <v>36</v>
      </c>
      <c r="C52" s="67"/>
      <c r="D52" s="32"/>
      <c r="E52" s="33"/>
      <c r="F52" s="34"/>
      <c r="H52" s="35"/>
      <c r="I52" s="35"/>
    </row>
    <row r="53" spans="1:9" ht="30" customHeight="1" thickTop="1" thickBot="1">
      <c r="A53" s="58" t="s">
        <v>38</v>
      </c>
      <c r="B53" s="59"/>
      <c r="C53" s="59"/>
      <c r="D53" s="14">
        <f>SUM(D31:D46)</f>
        <v>0</v>
      </c>
      <c r="E53" s="17">
        <f>SUM(E31:E46)</f>
        <v>0</v>
      </c>
      <c r="F53" s="18" t="str">
        <f>IF(OR(D53=0,E53=0),"",E53/D53)</f>
        <v/>
      </c>
    </row>
    <row r="54" spans="1:9" ht="30" customHeight="1" thickTop="1" thickBot="1">
      <c r="A54" s="63" t="s">
        <v>2</v>
      </c>
      <c r="B54" s="64"/>
      <c r="C54" s="65"/>
      <c r="D54" s="27"/>
      <c r="E54" s="39"/>
      <c r="F54" s="28"/>
    </row>
    <row r="55" spans="1:9" ht="3" customHeight="1" thickBot="1"/>
    <row r="56" spans="1:9" ht="39.75" customHeight="1" thickTop="1" thickBot="1">
      <c r="A56" s="58" t="s">
        <v>39</v>
      </c>
      <c r="B56" s="59"/>
      <c r="C56" s="59"/>
      <c r="D56" s="29">
        <f>D27-D53</f>
        <v>0</v>
      </c>
      <c r="E56" s="29">
        <f>E27-E53</f>
        <v>0</v>
      </c>
      <c r="F56" s="30" t="str">
        <f>IF(OR(D56=0,E56=0),"",E56/D56)</f>
        <v/>
      </c>
    </row>
    <row r="57" spans="1:9" ht="54" customHeight="1" thickTop="1" thickBot="1">
      <c r="A57" s="58" t="s">
        <v>41</v>
      </c>
      <c r="B57" s="59"/>
      <c r="C57" s="29"/>
      <c r="D57" s="62" t="s">
        <v>40</v>
      </c>
      <c r="E57" s="59"/>
      <c r="F57" s="30">
        <f>E56+C57</f>
        <v>0</v>
      </c>
    </row>
    <row r="58" spans="1:9" ht="15" thickTop="1"/>
  </sheetData>
  <mergeCells count="56">
    <mergeCell ref="B42:C42"/>
    <mergeCell ref="B44:C44"/>
    <mergeCell ref="A31:A52"/>
    <mergeCell ref="B50:C50"/>
    <mergeCell ref="B51:C51"/>
    <mergeCell ref="B41:C41"/>
    <mergeCell ref="B33:C33"/>
    <mergeCell ref="B34:C34"/>
    <mergeCell ref="B35:C35"/>
    <mergeCell ref="B36:C36"/>
    <mergeCell ref="B37:C37"/>
    <mergeCell ref="B38:C38"/>
    <mergeCell ref="B39:C39"/>
    <mergeCell ref="B40:C40"/>
    <mergeCell ref="A57:B57"/>
    <mergeCell ref="D57:E57"/>
    <mergeCell ref="B43:C43"/>
    <mergeCell ref="B45:C45"/>
    <mergeCell ref="B46:C46"/>
    <mergeCell ref="A53:C53"/>
    <mergeCell ref="A54:C54"/>
    <mergeCell ref="A56:C56"/>
    <mergeCell ref="B47:C47"/>
    <mergeCell ref="B48:C48"/>
    <mergeCell ref="B52:C52"/>
    <mergeCell ref="B49:C49"/>
    <mergeCell ref="A25:C25"/>
    <mergeCell ref="A27:C27"/>
    <mergeCell ref="A30:C30"/>
    <mergeCell ref="B31:C31"/>
    <mergeCell ref="B32:C32"/>
    <mergeCell ref="A26:C26"/>
    <mergeCell ref="A3:F3"/>
    <mergeCell ref="E4:F4"/>
    <mergeCell ref="A5:C5"/>
    <mergeCell ref="A6:A24"/>
    <mergeCell ref="B6:B8"/>
    <mergeCell ref="B9:B11"/>
    <mergeCell ref="B12:B14"/>
    <mergeCell ref="B15:B17"/>
    <mergeCell ref="B21:B23"/>
    <mergeCell ref="B18:B20"/>
    <mergeCell ref="H31:I31"/>
    <mergeCell ref="H32:I32"/>
    <mergeCell ref="H33:I33"/>
    <mergeCell ref="H34:I34"/>
    <mergeCell ref="H35:I35"/>
    <mergeCell ref="H41:I41"/>
    <mergeCell ref="H43:I43"/>
    <mergeCell ref="H45:I45"/>
    <mergeCell ref="H46:I46"/>
    <mergeCell ref="H36:I36"/>
    <mergeCell ref="H37:I37"/>
    <mergeCell ref="H38:I38"/>
    <mergeCell ref="H39:I39"/>
    <mergeCell ref="H40:I40"/>
  </mergeCells>
  <phoneticPr fontId="3"/>
  <printOptions horizontalCentered="1" verticalCentered="1"/>
  <pageMargins left="0.59055118110236227" right="0.39370078740157483" top="0.23622047244094491" bottom="0.31496062992125984" header="0.31496062992125984" footer="0.31496062992125984"/>
  <pageSetup paperSize="9" scale="73" orientation="portrait" cellComments="asDisplayed" r:id="rId1"/>
  <rowBreaks count="1" manualBreakCount="1">
    <brk id="2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豊見城市LGアカウント0795</dc:creator>
  <cp:lastModifiedBy>豊見城市LGアカウント0795</cp:lastModifiedBy>
  <cp:lastPrinted>2023-06-27T06:10:35Z</cp:lastPrinted>
  <dcterms:created xsi:type="dcterms:W3CDTF">2021-07-19T06:13:50Z</dcterms:created>
  <dcterms:modified xsi:type="dcterms:W3CDTF">2023-06-27T06:12:49Z</dcterms:modified>
</cp:coreProperties>
</file>